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320" tabRatio="748" activeTab="0"/>
  </bookViews>
  <sheets>
    <sheet name="รัตภูมิ 50% การเรียนการสอน" sheetId="1" r:id="rId1"/>
    <sheet name="รัตภูมิ 40% หัวหน้างานส่วนกลาง" sheetId="2" state="hidden" r:id="rId2"/>
    <sheet name="รัตภูมิ 40% หัวหน้าสาขาวิชา" sheetId="3" state="hidden" r:id="rId3"/>
    <sheet name="รัตภูมิ 40% หัวหน้าสาขา" sheetId="4" state="hidden" r:id="rId4"/>
  </sheets>
  <definedNames/>
  <calcPr fullCalcOnLoad="1"/>
</workbook>
</file>

<file path=xl/sharedStrings.xml><?xml version="1.0" encoding="utf-8"?>
<sst xmlns="http://schemas.openxmlformats.org/spreadsheetml/2006/main" count="253" uniqueCount="158">
  <si>
    <t>คะแนน</t>
  </si>
  <si>
    <t>ที่ได้</t>
  </si>
  <si>
    <t>น้ำหนัก</t>
  </si>
  <si>
    <t>ถ่วง</t>
  </si>
  <si>
    <t>คะแนนผลสัมฤทธิ์ของงาน</t>
  </si>
  <si>
    <t>สังกัด วิทยาลัยรัตภูมิ</t>
  </si>
  <si>
    <t xml:space="preserve">ผู้บังคับบัญชา/ผู้ประเมิน  </t>
  </si>
  <si>
    <t xml:space="preserve">ตำแหน่ง </t>
  </si>
  <si>
    <t xml:space="preserve">ฝ่าย </t>
  </si>
  <si>
    <t>ตัวชี้วัดผลสัมฤทธิ์ของงาน (ก)</t>
  </si>
  <si>
    <t>ระดับค่าเป้าหมาย (ข)</t>
  </si>
  <si>
    <t>(ค)</t>
  </si>
  <si>
    <t>(ง)</t>
  </si>
  <si>
    <t>(ค×ง)</t>
  </si>
  <si>
    <t>ผลรวม (จ)</t>
  </si>
  <si>
    <t xml:space="preserve">ผู้รับการประเมิน              </t>
  </si>
  <si>
    <t>ตำแหน่ง</t>
  </si>
  <si>
    <t>ไม่น้อยกว่า ๘๕ เปอร์เซ็นต์</t>
  </si>
  <si>
    <t>๑๐๐ เปอร์เซ็นต์</t>
  </si>
  <si>
    <t>ครบทุกการประชุม</t>
  </si>
  <si>
    <t>แบบประเมินผลการปฏิบัติราชการ สายวิชาการ (ตัวชี้วัดกลางของวิทยาลัย ๔๐%)</t>
  </si>
  <si>
    <t xml:space="preserve">รอบการประเมิน                  </t>
  </si>
  <si>
    <t>ลงทะเบียนเรียน จำนวน ๓ คน</t>
  </si>
  <si>
    <t>ลงทะเบียนเรียน จำนวน ๔ คน</t>
  </si>
  <si>
    <t>ลงทะเบียนเรียน จำนวนมากกว่า ๔ คน</t>
  </si>
  <si>
    <t>การบูรณาการกับการเรียนการสอนหรือพันธกิจอื่น จะต้องแสดงเอกสารหลักฐานชัดเจน ตามที่มหาวิทยาลัยกำหนด</t>
  </si>
  <si>
    <r>
      <t xml:space="preserve">มีการนำการพัฒนาตนเองมาบูรณาการกับการเรียนการสอน/พันธกิจอื่น ๆ อย่างน้อย ๑ พันธกิจ </t>
    </r>
    <r>
      <rPr>
        <u val="single"/>
        <sz val="16"/>
        <rFont val="TH SarabunIT๙"/>
        <family val="2"/>
      </rPr>
      <t>(เขียนอธิบายอย่างเป็นรูปธรรมหรือมีหลักฐานประกอบ)</t>
    </r>
  </si>
  <si>
    <t>มีการพัฒนาตนเองอย่างน้อย ๑ ครั้ง ทั้ง Online (มีใบรับรองหรือเกียรติบัตร) และ Off Line และกรอกข้อมูลในระบบเรียบร้อย</t>
  </si>
  <si>
    <t xml:space="preserve">มากกว่าร้อยละ ๘๕ </t>
  </si>
  <si>
    <t>ร้อยละ ๘๐-๘๔</t>
  </si>
  <si>
    <t>ร้อยละ ๗๕-๗๙</t>
  </si>
  <si>
    <t>ร้อยละ ๗๐-๗๔</t>
  </si>
  <si>
    <t>ลงทะเบียนเรียน จำนวน ๒ คน/แนะแนวการศึกษาทั้ง on site and online ไม่น้อยกว่า 5 ครั้ง</t>
  </si>
  <si>
    <t>ลงทะเบียนเรียน จำนวน ๑ คน/แนะแนวการศึกษาทั้ง on site and online ไม่น้อยกว่า 3 ครั้ง</t>
  </si>
  <si>
    <t>๑. หัวหน้างานส่วนกลางที่วิทยาลัยมอบหมาย</t>
  </si>
  <si>
    <t>คำสั่งการปฏิบัติหน้าที่และปฏิบัติหน้าที่บรรลุเป้าหมาย ร้อยละ ๗๕</t>
  </si>
  <si>
    <t>คำสั่งการปฏิบัติหน้าที่และปฏิบัติหน้าที่บรรลุเป้าหมาย ร้อยละ ๘๕</t>
  </si>
  <si>
    <t>คำสั่งการปฏิบัติหน้าที่และปฏิบัติหน้าที่บรรลุเป้าหมาย มากว่าร้อยละ ๘๕</t>
  </si>
  <si>
    <t>๒. แนะนำนักเรียนเข้าศึกษา นักศึกษาเข้าเรียนที่วิทยาลัย (ระบุจำนวนในเกณฑ์) ( ๒ รอบการประเมิน) สายวิชาการทุกคนมีตัวชี้วัด</t>
  </si>
  <si>
    <t>คะแนน ๕ส+ ร้อยละ ๘๐-๘๔</t>
  </si>
  <si>
    <t>คะแนน ๕ส+ ไม่น้อยกว่าร้อยละ ๘๕</t>
  </si>
  <si>
    <t>คะแนน ๕ส+ ร้อยละ 9๐</t>
  </si>
  <si>
    <t>คะแนนเฉลี่ยพื้นที่รับผิดชอบของสาขาวิชาฯ</t>
  </si>
  <si>
    <t>มีการพัฒนาตนเองอย่างน้อย ๑ ครั้ง ทั้ง Online (มีใบรับรองหรือเกียรติบัตร) และ Off Line และมีการบันทึกในระบบเรียบร้อย</t>
  </si>
  <si>
    <r>
      <t xml:space="preserve">มีการนำการพัฒนาตนเองมาบูรณาการกับการเรียนการสอน/พันธกิจอื่น ๆ อย่างน้อย ๑ พันธกิจ </t>
    </r>
    <r>
      <rPr>
        <u val="single"/>
        <sz val="15"/>
        <rFont val="TH SarabunIT๙"/>
        <family val="2"/>
      </rPr>
      <t>(เขียนอธิบายอย่างเป็นรูปธรรมหรือมีหลักฐานประกอบ)</t>
    </r>
  </si>
  <si>
    <t>๗. งานที่หัวหน้าสาขามอบหมาย</t>
  </si>
  <si>
    <t xml:space="preserve">๑. หัวหน้าสาขาวิชาฯ </t>
  </si>
  <si>
    <t>คำสั่งการปฏิบัติหน้าที่และปฏิบัติหน้าที่บรรลุเป้าหมาย ร้อยละ 70 %</t>
  </si>
  <si>
    <t>คำสั่งการปฏิบัติหน้าที่และปฏิบัติหน้าที่บรรลุเป้าหมาย ร้อยละ 80 %</t>
  </si>
  <si>
    <t>คำสั่งการปฏิบัติหน้าที่และปฏิบัติหน้าที่บรรลุเป้าหมาย 100 %</t>
  </si>
  <si>
    <t xml:space="preserve">๒. จำนวนนักศึกษาใหม่ (ตามสัดส่วนที่ระบุในแผนรับ) </t>
  </si>
  <si>
    <t>จำนวน นศ. แรกเข้าจำนวน ไม่น้อยกว่าแผนรับร้อยละ 5๐</t>
  </si>
  <si>
    <t>จำนวน นศ. แรกเข้าจำนวน ไม่น้อยกว่าแผนรับร้อยละ 6๐</t>
  </si>
  <si>
    <t>จำนวน นศ. แรกเข้าจำนวน ตามแผนรับตั้งแต่ร้อยละ 61</t>
  </si>
  <si>
    <t>จำนวนยอดนักศึกษาเฉลี่ยทั้งสาขา</t>
  </si>
  <si>
    <t>๓. เป็นผู้ดำเนินการ/กรรมการในการพัฒนาและขับสาขาวิชาฯ (ทั้งโครงการใช้งบประมาณและไม่ใช้งบประมาณ)</t>
  </si>
  <si>
    <t>ได้รับอนุมัติโครงการพัฒนาสาขาวิชาฯ และดำเนินโครงการ อย่างน้อย ๑ โครงการ</t>
  </si>
  <si>
    <t>ได้รับอนุมัติโครงการพัฒนาสาขาวิชาฯ และดำเนินโครงการ อย่างน้อย ๒ โครงการ</t>
  </si>
  <si>
    <t>ได้รับอนุมัติโครงการพัฒนาสาขาวิชาฯ และดำเนินโครงการ  มากกว่า ๒ โครงการ</t>
  </si>
  <si>
    <t>สรุปโครงการจากฝ่ายบริหาร/คำสั่ง/ผลงานเชิงประจักษ์ เช่น การจัดตั้งหน่วยวิจัย จัดตั้งศูนย์วิจัย จัดตั้งศูนย์ทดสอบ/เป็นหัวหน้าหน่วย หรือหัวหน้าศูนย์ในวิทยาลัย ฯลฯ / เขียนชี้แจงในแบบประเมิน 1 หน้า A4</t>
  </si>
  <si>
    <t>๔. ผลการดำเนินงานตามตัวชี้วัดแผนของวิทยาลัยฯ ที่มหาวิทยาลัยกำหนด(รอบที่ 1 ใช้ผลการดำเนินงานปี 2564) (รอบที่ 2 ใช้ผลการดำเนินงานรอบ 11 เดือน ของปีงบประมาณ 2565)</t>
  </si>
  <si>
    <t>๕. กิจกรรม 5ส+ ในภาพรวมของสาขาวิชาฯ</t>
  </si>
  <si>
    <t>คะแนนเฉลี่ยพื้นที่รับผิดชอบทั้งสาขาฯ</t>
  </si>
  <si>
    <t xml:space="preserve">๖. มีการพัฒนาตนเองในสายวิชาการ/วิชาชีพที่ตรงหรือเกี่ยวข้องกับวิชาที่สอนโดยไม่ใช้งบประมาณของวิทยาลัย และบันทึกในระบบเรียบร้อย </t>
  </si>
  <si>
    <t>7. ผลการดำเนินงานประกันคุณภาพระดับหน่วยงาน</t>
  </si>
  <si>
    <t>คะแนน 1</t>
  </si>
  <si>
    <t>คะแนน 2</t>
  </si>
  <si>
    <t>คะแนน 3</t>
  </si>
  <si>
    <t xml:space="preserve">๑. หัวหน้าสาขา </t>
  </si>
  <si>
    <t>๒. จำนวนนักศึกษาใหม่ (ตามสัดส่วนที่ระบุในแผนรับ) เฉลี่ยทุกสาขาวิชาฯ ที่สังกัด (ยกเว้นสาขาศึกษาทั่วไปใช้ภาพรวมของวิทยาลัย)</t>
  </si>
  <si>
    <t>จำนวน นศ. แรกเข้าจำนวน ไม่น้อยกว่าแผนรับร้อยละ 7๐</t>
  </si>
  <si>
    <t>จำนวน นศ. แรกเข้าจำนวน ตามแผนรับตั้งแต่ร้อยละ 71</t>
  </si>
  <si>
    <t>๓. เป็นผู้ดำเนินการ/กรรมการในการพัฒนาและขับสาขาฯ (ทั้งโครงการใช้งบประมาณและไม่ใช้งบประมาณ)</t>
  </si>
  <si>
    <t>ได้รับอนุมัติโครงการพัฒนาสาขาฯ และดำเนินโครงการ อย่างน้อย ๑ โครงการ</t>
  </si>
  <si>
    <t>ได้รับอนุมัติโครงการพัฒนาสาขาฯ และดำเนินโครงการ อย่างน้อย ๒ โครงการ</t>
  </si>
  <si>
    <t>ได้รับอนุมัติโครงการพัฒนาสาขาฯ และดำเนินโครงการ  มากกว่า ๒ โครงการ</t>
  </si>
  <si>
    <t>๔. กิจกรรม 5ส+ ในภาพรวมของสาขาฯ</t>
  </si>
  <si>
    <t xml:space="preserve">๕. มีการพัฒนาตนเองในสายวิชาการ/วิชาชีพที่ตรงหรือเกี่ยวข้องกับวิชาที่สอนโดยไม่ใช้งบประมาณของวิทยาลัย และบันทึกในระบบเรียบร้อย </t>
  </si>
  <si>
    <t>๖. ผลการดำเนินงานประกันคุณภาพระดับหน่วยงาน ปวส.</t>
  </si>
  <si>
    <t>ร้อยละ 60-69</t>
  </si>
  <si>
    <t>ร้อยละ 70-84</t>
  </si>
  <si>
    <t>มากกว่าร้อยละ 84</t>
  </si>
  <si>
    <t>๗. ผลการดำเนินงานประกันคุณภาพระดับหน่วยงาน ป.ตรี</t>
  </si>
  <si>
    <t>คะแนน 2.51-3.50</t>
  </si>
  <si>
    <t>คะแนน 3.51-4.50</t>
  </si>
  <si>
    <t>คะแนนมากว่า 4.51</t>
  </si>
  <si>
    <t>๘. การเข้าร่วมกิจกรรมของวิทยาลัยทั้งภายในและภายนอกในรอบประเมิน</t>
  </si>
  <si>
    <t>๙. ผลการดำเนินงานตามตัวชี้วัดของวิทยาลัยฯ ที่มหาวิทยาลัยกำหนด(รอบที่ 1 ใช้ผลการดำเนินงานปี 2564) (รอบที่ 2 ใช้ผลการดำเนินงานรอบ 11 เดือน ของปีงบประมาณ 2565)</t>
  </si>
  <si>
    <t>- งานขับเคลื่อนวิทยาลัยตามนโยบายของผู้อำนวยการ (ชี้แจงเป็นเอกสาร ๑ หน้า A๔)</t>
  </si>
  <si>
    <t>แบบประเมินผลการปฏิบัติราชการ สายวิชาการ (ตัวชี้วัดกลางของวิทยาลัย ๕๐%)</t>
  </si>
  <si>
    <t>เข้าร่วมแข่งขันระดับหน่วยงานภายใน</t>
  </si>
  <si>
    <t>เข้าร่วมแข่งขันระดับชาติ/ได้รับรางวัลระดับภาค</t>
  </si>
  <si>
    <t>ร้อยละ 50 - 60</t>
  </si>
  <si>
    <t>ร้อยละ 61 - 70</t>
  </si>
  <si>
    <t>ร้อยละ 71 - 80</t>
  </si>
  <si>
    <t>ร้อยละ 81-90</t>
  </si>
  <si>
    <t>ตั้งแต่ 91 ขึ้นไป</t>
  </si>
  <si>
    <t>ออกแนะแนว จำนวน 1-2 ครั้ง</t>
  </si>
  <si>
    <t>ออกแนะแนว จำนวน 3-4 ครั้ง</t>
  </si>
  <si>
    <t>ลงทะเบียนเรียน จำนวนมากกว่า 5 คน</t>
  </si>
  <si>
    <t>ลงทะเบียนเรียน จำนวน 2 คน</t>
  </si>
  <si>
    <t>ลงทะเบียนเรียน จำนวน 4 คน</t>
  </si>
  <si>
    <t>ร้อยละ 1</t>
  </si>
  <si>
    <t>ร้อยละ 2</t>
  </si>
  <si>
    <t>ร้อยละ 3</t>
  </si>
  <si>
    <t>ร้อยละ 4</t>
  </si>
  <si>
    <t>มากกว่าร้อยละ 5</t>
  </si>
  <si>
    <t>2. กิจกรรม 5ส+ ในพื้นที่รับผิดชอบ</t>
  </si>
  <si>
    <t>3. มีการพัฒนาตนเองในสายวิชาการ/วิชาชีพ ที่ตรงหรือเกี่ยวข้องกับวิชาที่สอนโดยไม่ใช้งบประมาณของวิทยาลัย และบันทึกในระบบเรียบร้อย (๒ รอบการประเมิน)</t>
  </si>
  <si>
    <t>5. การเข้าร่วมกิจกรรมของวิทยาลัยทั้งภายในและภายนอกในรอบประเมิน</t>
  </si>
  <si>
    <t>ร้อยละ 10-20</t>
  </si>
  <si>
    <t>ร้อยละ 21-30</t>
  </si>
  <si>
    <t>ร้อยละ 31-40</t>
  </si>
  <si>
    <t>ร้อยละ 41-50</t>
  </si>
  <si>
    <t>มากกว่าร้อยละ 50</t>
  </si>
  <si>
    <t xml:space="preserve">6. แผนการปฏิบัติงานตามตัวชี้วัดของวิทยาลัยบรรลุตามที่มหาวิทยาลัยกำหนด (รอบที่ 1 ใช้ผลการดำเนินงานรอบ 5 เดือน แรกของปีงบประมาณ 2566) </t>
  </si>
  <si>
    <t>6. ลดค่าใช้จ่ายดำเนินงาน (ค่าไฟฟ้า) เทียบกับรอบประเมินที่ผ่านมา ( 5 เดือนแรกของปีงบประมาณ 2566)</t>
  </si>
  <si>
    <t>เข้าร่วมแข่งขันระดับภาค/เข้าร่วมแข่งขันหน่วยงานภายนอก/ได้รับรางวัลระดับหน่วยงาน</t>
  </si>
  <si>
    <t>เข้าร่วมแข่งขันระดับนานาชาติ/ได้รับรางวัลระดับชาติหรือนานาชาติ</t>
  </si>
  <si>
    <t>มีการขออนุญาติดำเนินการ และจัดกิจกรรมพัฒนาการเรียนรู้นักศึกษา จำนวน 1 กิจกรรม/เทอม</t>
  </si>
  <si>
    <t>มีการบูรณาการอาจารย์ต่างสาขาวิชาในรายวิชาเตรียมสหกิจศึกษา</t>
  </si>
  <si>
    <t>ร้อยละ 50-59</t>
  </si>
  <si>
    <t>ร้อยละ 70-79</t>
  </si>
  <si>
    <t>ร้อยละ 80-89</t>
  </si>
  <si>
    <t>มากกว่าร้อยละ 90</t>
  </si>
  <si>
    <t>2,000 - 2,999บาท</t>
  </si>
  <si>
    <t>มากกว่า 6,000</t>
  </si>
  <si>
    <t>4. การเข้าร่วมกิจกรรมของวิทยาลัยทั้งภายในและภายนอกในรอบประเมิน</t>
  </si>
  <si>
    <t xml:space="preserve">5. มีการพัฒนาตนเองในสายวิชาการ/วิชาชีพที่ตรงหรือเกี่ยวข้องกับวิชาที่สอนโดยไม่ใช้งบประมาณของวิทยาลัย และบันทึกในระบบเรียบร้อย </t>
  </si>
  <si>
    <t xml:space="preserve"> 11. ส่งเสริมนักศึกษาแข่งขันทักษะวิชาการ/วิชาชีพ (นับ 2 รอบประเมิน)
(หมายเหตุ: - กรณีได้รับรางวัลไม่นับรางวัลชมเชย, การแข่งขันระดับภาคต้องผ่านการแข่งขันภายในก่อน) แนบบันทึกข้อความขออนุญาตนำนักศึกษาไปแข่งขัน</t>
  </si>
  <si>
    <t>12. เข้าร่วมประชุมครบทุกการประชุมและอยู่ครบ โดยไม่นับตัวแทนนอกจากกรณีมีหนังสือแจ้ง (กรณีติดราชการ/ภาระกิจสำคัญเร่งด่วนให้ทำหนังสือแจ้งก่อนการประชุม)
- ประชุมเปิดภาค-กลางภาค-ปิดภาค
- ประชุมตรวจประเมินคุณภาพการศึกษา</t>
  </si>
  <si>
    <t>13. กิจกรรมพัฒนาทักษะการเรียนรู้ของนักศึกษาในรายวิชาโดยวิทยากรภายนอก(ดำเนินการโดยผู้รับผิดชอบรายวิชาเท่านั้น โดยทำบันทึกข้อความ จัดรูปแบบ online/onsite)</t>
  </si>
  <si>
    <t>3,000 - 3,999 บาท</t>
  </si>
  <si>
    <t>4,000 - 4,999 บาท</t>
  </si>
  <si>
    <t>5,000 - 5,999 บาท</t>
  </si>
  <si>
    <r>
      <t xml:space="preserve">1. ร้อยละความสำเร็จของงานที่วิทยาลัยมอบหมาย (มีบันทึกข้อความมอบหมายเป็นลายลักษณ์อักษร โดย </t>
    </r>
    <r>
      <rPr>
        <b/>
        <sz val="16"/>
        <color indexed="10"/>
        <rFont val="TH SarabunPSK"/>
        <family val="2"/>
      </rPr>
      <t>ผู้อำนวยการ</t>
    </r>
    <r>
      <rPr>
        <sz val="16"/>
        <color indexed="8"/>
        <rFont val="TH SarabunPSK"/>
        <family val="2"/>
      </rPr>
      <t xml:space="preserve">) (ให้ชี้แจงเป็นลายลักษณ์อักษร) </t>
    </r>
  </si>
  <si>
    <r>
      <t>8. มีนวัตกรรม/สิ่งประดิษฐ์/ผลงาน</t>
    </r>
    <r>
      <rPr>
        <u val="single"/>
        <sz val="16"/>
        <color indexed="8"/>
        <rFont val="TH SarabunPSK"/>
        <family val="2"/>
      </rPr>
      <t>ของนักศึกษา</t>
    </r>
    <r>
      <rPr>
        <sz val="16"/>
        <color indexed="8"/>
        <rFont val="TH SarabunPSK"/>
        <family val="2"/>
      </rPr>
      <t xml:space="preserve"> ที่ตอบนโยบายของวิทยาลัย (เช่น Smart Farm, การบริการวิชาการ การทำนุฯ และงานวิจัย)</t>
    </r>
  </si>
  <si>
    <r>
      <t>จัดเตรียม นวัตกรรม/สิ่งประดิษฐ์/ผลงาน ที่ตอบนโยบายของวิทยาลัย</t>
    </r>
    <r>
      <rPr>
        <u val="single"/>
        <sz val="16"/>
        <color indexed="8"/>
        <rFont val="TH SarabunPSK"/>
        <family val="2"/>
      </rPr>
      <t xml:space="preserve"> (เสนอเรื่องยื่นขออนุมัติจดนวัตกรรมต่อวิทยาลัยและได้รับความเห็นชอบ)</t>
    </r>
  </si>
  <si>
    <r>
      <t xml:space="preserve">มีนวัตกรรม/สิ่งประดิษฐ์/ผลงาน ที่ตอบนโยบายของวิทยาลัย </t>
    </r>
    <r>
      <rPr>
        <u val="single"/>
        <sz val="16"/>
        <color indexed="8"/>
        <rFont val="TH SarabunPSK"/>
        <family val="2"/>
      </rPr>
      <t>(ได้รับการอนุมัติจดนวัตกรรมฯ) (2 รอบประเมิน)</t>
    </r>
  </si>
  <si>
    <r>
      <t xml:space="preserve">มีนวัตกรรม/สิ่งประดิษฐ์/ผลงาน ที่ตอบนโยบายของวิทยาลัยไปใช้ประโยชน์ภายในวิทยาลัย </t>
    </r>
    <r>
      <rPr>
        <u val="single"/>
        <sz val="16"/>
        <color indexed="8"/>
        <rFont val="TH SarabunPSK"/>
        <family val="2"/>
      </rPr>
      <t>(ได้รับการอนุมัติจดนวัตกรรมฯ) (2 รอบประเมิน)</t>
    </r>
  </si>
  <si>
    <r>
      <t xml:space="preserve">มีการนำนวัตกรรม/สิ่งประดิษฐ์/ผลงาน ที่ตอบนโยบายของวิทยาลัย  ไปใช้ประโยชน์ภายนอกวิทยาลัย         </t>
    </r>
    <r>
      <rPr>
        <u val="single"/>
        <sz val="16"/>
        <color indexed="8"/>
        <rFont val="TH SarabunPSK"/>
        <family val="2"/>
      </rPr>
      <t>(ได้รับการอนุมัติจดนวัตกรรมฯ)(2 รอบประเมิน)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</si>
  <si>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: แนบบันทึกข้อความหรือคำสั่งทุกฉบับที่ใช้ประเมินให้ตรงลู่ที่ประเมิน</t>
    </r>
  </si>
  <si>
    <t>-</t>
  </si>
  <si>
    <t>มากกว่าร้อยละ 4</t>
  </si>
  <si>
    <t>2. กิจกรรม 5ส+ ในภาพรวมของสาขาฯ</t>
  </si>
  <si>
    <t>คะแนน 5ส+ ร้อยละ 80-84</t>
  </si>
  <si>
    <t>คะแนน 5ส+ ไม่น้อยกว่าร้อยละ 85</t>
  </si>
  <si>
    <t>คะแนน 5ส+ ตั้งแต่ร้อยละ 86</t>
  </si>
  <si>
    <t xml:space="preserve">6. ผลการดำเนินงานตามตัวชี้วัดแผนของวิทยาลัยฯ ที่มหาวิทยาลัยกำหนด (รอบที่ 2 ผลการดำเนินงานปี 2567 รอบ 11เดือน) </t>
  </si>
  <si>
    <t>ร้อยละ 51-60</t>
  </si>
  <si>
    <t>ร้อยละ 61-70</t>
  </si>
  <si>
    <t>มากกว่าร้อยละ 70</t>
  </si>
  <si>
    <t>3. รายได้จากการบริหารทรัพย์สินของวิทยาลัยที่นอกเหนือจากแปลงปาล์มน้ำมัน ยางพารา และค่าเช่าพื้นที่ร้านค้า (รายสาขา) เช่น การหารายได้จากการให้เช่าพื้นที่/ห้องประชุม/ห้องปฏิบัติการคอมพิวเตอร์/ห้องสตูดิโอ/ครุภัณฑ์ รวมไปถึงผลิตภัณฑ์แปรรูปและผลิตภัณฑ์จาก PPC Smart Farm   (1 มี.ค.67 - 31 ส.ค.67)</t>
  </si>
  <si>
    <t>มีการพัฒนาตนเองอย่างน้อย 1 ครั้ง ทั้ง Online (มีใบรับรองหรือเกียรติบัตร) และ Off Line และกรอกข้อมูลในระบบเรียบร้อย</t>
  </si>
  <si>
    <r>
      <t xml:space="preserve">มีการนำการพัฒนาตนเองมาบูรณาการกับการเรียนการสอน/พันธกิจอื่น ๆ อย่างน้อย 1 พันธกิจ </t>
    </r>
    <r>
      <rPr>
        <u val="single"/>
        <sz val="16"/>
        <color indexed="8"/>
        <rFont val="TH SarabunPSK"/>
        <family val="2"/>
      </rPr>
      <t>(เขียนอธิบายอย่างเป็นรูปธรรมหรือมีหลักฐานประกอบ)</t>
    </r>
  </si>
  <si>
    <t>7. ลดค่าใช้จ่ายดำเนินงาน (หน่วยไฟฟ้าที่ใช้) เทียบกับรอบประเมินที่ผ่านมา (6 เดือนหลังของปีงบประมาณ 2567)</t>
  </si>
  <si>
    <t xml:space="preserve">9. แนะนำนักเรียนเข้าศึกษา นักศึกษาเข้าเรียนที่วิทยาลัย 1/67 (ใช้ได้ 2 รอบการประเมิน) </t>
  </si>
  <si>
    <t>14. งานที่หัวหน้าสาขามอบหมาย (หัวหน้าสาขาเป็นผู้กำกับ)</t>
  </si>
</sst>
</file>

<file path=xl/styles.xml><?xml version="1.0" encoding="utf-8"?>
<styleSheet xmlns="http://schemas.openxmlformats.org/spreadsheetml/2006/main">
  <numFmts count="46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0.0%"/>
    <numFmt numFmtId="210" formatCode="0.0"/>
    <numFmt numFmtId="211" formatCode="0.000"/>
    <numFmt numFmtId="212" formatCode="0.000000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[$-D00041E]0"/>
    <numFmt numFmtId="219" formatCode="[$-D00041E]0.00%"/>
    <numFmt numFmtId="220" formatCode="0.00_ ;\-0.00\ 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sz val="16"/>
      <name val="Angsana New"/>
      <family val="1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u val="single"/>
      <sz val="16"/>
      <name val="TH SarabunIT๙"/>
      <family val="2"/>
    </font>
    <font>
      <u val="single"/>
      <sz val="15"/>
      <name val="TH SarabunIT๙"/>
      <family val="2"/>
    </font>
    <font>
      <sz val="18"/>
      <name val="TH SarabunIT๙"/>
      <family val="2"/>
    </font>
    <font>
      <b/>
      <sz val="16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6"/>
      <color indexed="8"/>
      <name val="TH SarabunIT๙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6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5" fillId="0" borderId="0" xfId="0" applyFont="1" applyAlignment="1">
      <alignment/>
    </xf>
    <xf numFmtId="9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9" fontId="2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34" borderId="12" xfId="0" applyFont="1" applyFill="1" applyBorder="1" applyAlignment="1">
      <alignment horizontal="center"/>
    </xf>
    <xf numFmtId="49" fontId="5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2" fillId="0" borderId="18" xfId="0" applyFont="1" applyBorder="1" applyAlignment="1">
      <alignment vertical="top" wrapText="1"/>
    </xf>
    <xf numFmtId="0" fontId="62" fillId="33" borderId="19" xfId="0" applyFont="1" applyFill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9" fontId="62" fillId="33" borderId="12" xfId="0" applyNumberFormat="1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 wrapText="1"/>
    </xf>
    <xf numFmtId="2" fontId="63" fillId="33" borderId="20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/>
    </xf>
    <xf numFmtId="49" fontId="60" fillId="0" borderId="0" xfId="0" applyNumberFormat="1" applyFont="1" applyAlignment="1">
      <alignment wrapText="1"/>
    </xf>
    <xf numFmtId="0" fontId="2" fillId="0" borderId="12" xfId="0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2" fillId="0" borderId="12" xfId="0" applyFont="1" applyBorder="1" applyAlignment="1">
      <alignment horizontal="center" vertical="center" wrapText="1"/>
    </xf>
    <xf numFmtId="1" fontId="62" fillId="33" borderId="12" xfId="0" applyNumberFormat="1" applyFont="1" applyFill="1" applyBorder="1" applyAlignment="1">
      <alignment horizontal="center" vertical="center"/>
    </xf>
    <xf numFmtId="9" fontId="62" fillId="0" borderId="12" xfId="0" applyNumberFormat="1" applyFont="1" applyBorder="1" applyAlignment="1">
      <alignment horizontal="center" vertical="center"/>
    </xf>
    <xf numFmtId="0" fontId="2" fillId="35" borderId="12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center" vertical="top" wrapText="1"/>
    </xf>
    <xf numFmtId="0" fontId="2" fillId="35" borderId="24" xfId="0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vertical="center"/>
    </xf>
    <xf numFmtId="9" fontId="2" fillId="35" borderId="12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center" wrapText="1"/>
    </xf>
    <xf numFmtId="1" fontId="2" fillId="35" borderId="25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vertical="top" wrapText="1"/>
    </xf>
    <xf numFmtId="2" fontId="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vertical="center"/>
    </xf>
    <xf numFmtId="0" fontId="60" fillId="33" borderId="0" xfId="0" applyFont="1" applyFill="1" applyAlignment="1">
      <alignment/>
    </xf>
    <xf numFmtId="2" fontId="2" fillId="33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34" borderId="12" xfId="0" applyFont="1" applyFill="1" applyBorder="1" applyAlignment="1">
      <alignment horizontal="center"/>
    </xf>
    <xf numFmtId="49" fontId="2" fillId="33" borderId="0" xfId="0" applyNumberFormat="1" applyFont="1" applyFill="1" applyAlignment="1">
      <alignment wrapText="1"/>
    </xf>
    <xf numFmtId="0" fontId="2" fillId="0" borderId="0" xfId="0" applyFont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4" fillId="0" borderId="12" xfId="0" applyFont="1" applyFill="1" applyBorder="1" applyAlignment="1">
      <alignment vertical="top" wrapText="1"/>
    </xf>
    <xf numFmtId="0" fontId="64" fillId="0" borderId="12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left"/>
    </xf>
    <xf numFmtId="0" fontId="64" fillId="36" borderId="12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 wrapText="1"/>
    </xf>
    <xf numFmtId="1" fontId="64" fillId="33" borderId="25" xfId="0" applyNumberFormat="1" applyFont="1" applyFill="1" applyBorder="1" applyAlignment="1">
      <alignment vertical="center"/>
    </xf>
    <xf numFmtId="9" fontId="64" fillId="33" borderId="12" xfId="0" applyNumberFormat="1" applyFont="1" applyFill="1" applyBorder="1" applyAlignment="1">
      <alignment horizontal="center" vertical="center"/>
    </xf>
    <xf numFmtId="2" fontId="64" fillId="33" borderId="24" xfId="0" applyNumberFormat="1" applyFont="1" applyFill="1" applyBorder="1" applyAlignment="1">
      <alignment vertical="center"/>
    </xf>
    <xf numFmtId="0" fontId="64" fillId="33" borderId="0" xfId="0" applyFont="1" applyFill="1" applyAlignment="1">
      <alignment/>
    </xf>
    <xf numFmtId="0" fontId="66" fillId="0" borderId="12" xfId="0" applyFont="1" applyBorder="1" applyAlignment="1">
      <alignment horizontal="center" vertical="center" wrapText="1"/>
    </xf>
    <xf numFmtId="2" fontId="64" fillId="33" borderId="26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" fontId="64" fillId="33" borderId="17" xfId="0" applyNumberFormat="1" applyFont="1" applyFill="1" applyBorder="1" applyAlignment="1">
      <alignment vertical="center"/>
    </xf>
    <xf numFmtId="1" fontId="64" fillId="0" borderId="12" xfId="0" applyNumberFormat="1" applyFont="1" applyFill="1" applyBorder="1" applyAlignment="1">
      <alignment horizontal="center" vertical="center"/>
    </xf>
    <xf numFmtId="9" fontId="64" fillId="0" borderId="12" xfId="0" applyNumberFormat="1" applyFont="1" applyFill="1" applyBorder="1" applyAlignment="1">
      <alignment horizontal="center" vertical="center"/>
    </xf>
    <xf numFmtId="2" fontId="64" fillId="0" borderId="12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4" fillId="0" borderId="12" xfId="0" applyFont="1" applyFill="1" applyBorder="1" applyAlignment="1">
      <alignment horizontal="left" vertical="top" wrapText="1"/>
    </xf>
    <xf numFmtId="0" fontId="64" fillId="0" borderId="17" xfId="0" applyFont="1" applyFill="1" applyBorder="1" applyAlignment="1">
      <alignment vertical="top" wrapText="1"/>
    </xf>
    <xf numFmtId="0" fontId="66" fillId="0" borderId="12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9" fontId="64" fillId="13" borderId="12" xfId="0" applyNumberFormat="1" applyFont="1" applyFill="1" applyBorder="1" applyAlignment="1">
      <alignment horizontal="center" vertical="center"/>
    </xf>
    <xf numFmtId="2" fontId="64" fillId="0" borderId="12" xfId="0" applyNumberFormat="1" applyFont="1" applyFill="1" applyBorder="1" applyAlignment="1">
      <alignment horizontal="left" vertical="top" wrapText="1"/>
    </xf>
    <xf numFmtId="0" fontId="64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>
      <alignment vertical="center"/>
    </xf>
    <xf numFmtId="9" fontId="64" fillId="0" borderId="18" xfId="0" applyNumberFormat="1" applyFont="1" applyFill="1" applyBorder="1" applyAlignment="1">
      <alignment horizontal="center" vertical="center"/>
    </xf>
    <xf numFmtId="220" fontId="67" fillId="0" borderId="17" xfId="36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vertical="top" wrapText="1"/>
    </xf>
    <xf numFmtId="49" fontId="67" fillId="0" borderId="0" xfId="0" applyNumberFormat="1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9" fontId="6" fillId="33" borderId="12" xfId="0" applyNumberFormat="1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vertical="top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1" fontId="64" fillId="0" borderId="24" xfId="0" applyNumberFormat="1" applyFont="1" applyFill="1" applyBorder="1" applyAlignment="1">
      <alignment horizontal="center" vertical="center"/>
    </xf>
    <xf numFmtId="9" fontId="64" fillId="0" borderId="24" xfId="0" applyNumberFormat="1" applyFont="1" applyFill="1" applyBorder="1" applyAlignment="1">
      <alignment horizontal="center" vertical="center"/>
    </xf>
    <xf numFmtId="2" fontId="64" fillId="0" borderId="24" xfId="0" applyNumberFormat="1" applyFont="1" applyFill="1" applyBorder="1" applyAlignment="1">
      <alignment horizontal="center" vertical="center"/>
    </xf>
    <xf numFmtId="1" fontId="64" fillId="33" borderId="12" xfId="0" applyNumberFormat="1" applyFont="1" applyFill="1" applyBorder="1" applyAlignment="1">
      <alignment horizontal="center"/>
    </xf>
    <xf numFmtId="9" fontId="64" fillId="0" borderId="12" xfId="0" applyNumberFormat="1" applyFont="1" applyBorder="1" applyAlignment="1">
      <alignment horizontal="center"/>
    </xf>
    <xf numFmtId="2" fontId="64" fillId="0" borderId="12" xfId="0" applyNumberFormat="1" applyFont="1" applyBorder="1" applyAlignment="1">
      <alignment horizontal="center" vertical="center"/>
    </xf>
    <xf numFmtId="1" fontId="64" fillId="33" borderId="29" xfId="0" applyNumberFormat="1" applyFont="1" applyFill="1" applyBorder="1" applyAlignment="1">
      <alignment horizontal="center"/>
    </xf>
    <xf numFmtId="0" fontId="64" fillId="0" borderId="30" xfId="0" applyFont="1" applyBorder="1" applyAlignment="1">
      <alignment horizontal="center"/>
    </xf>
    <xf numFmtId="2" fontId="64" fillId="0" borderId="15" xfId="0" applyNumberFormat="1" applyFont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top" wrapText="1"/>
    </xf>
    <xf numFmtId="0" fontId="64" fillId="0" borderId="16" xfId="0" applyFont="1" applyBorder="1" applyAlignment="1">
      <alignment vertical="top" wrapText="1"/>
    </xf>
    <xf numFmtId="0" fontId="64" fillId="0" borderId="24" xfId="0" applyFont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center" wrapText="1"/>
    </xf>
    <xf numFmtId="0" fontId="64" fillId="37" borderId="31" xfId="0" applyFont="1" applyFill="1" applyBorder="1" applyAlignment="1">
      <alignment horizontal="center" vertical="center" wrapText="1"/>
    </xf>
    <xf numFmtId="0" fontId="64" fillId="37" borderId="32" xfId="0" applyFont="1" applyFill="1" applyBorder="1" applyAlignment="1">
      <alignment horizontal="center" vertical="center" wrapText="1"/>
    </xf>
    <xf numFmtId="1" fontId="65" fillId="34" borderId="12" xfId="0" applyNumberFormat="1" applyFont="1" applyFill="1" applyBorder="1" applyAlignment="1">
      <alignment horizontal="center"/>
    </xf>
    <xf numFmtId="1" fontId="65" fillId="34" borderId="24" xfId="0" applyNumberFormat="1" applyFont="1" applyFill="1" applyBorder="1" applyAlignment="1">
      <alignment horizontal="center"/>
    </xf>
    <xf numFmtId="0" fontId="64" fillId="0" borderId="33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2" fontId="64" fillId="0" borderId="0" xfId="0" applyNumberFormat="1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64" fillId="0" borderId="34" xfId="0" applyFont="1" applyBorder="1" applyAlignment="1">
      <alignment horizontal="left" vertical="top"/>
    </xf>
    <xf numFmtId="0" fontId="64" fillId="0" borderId="0" xfId="0" applyFont="1" applyAlignment="1">
      <alignment horizontal="left" vertical="top"/>
    </xf>
    <xf numFmtId="0" fontId="65" fillId="34" borderId="12" xfId="0" applyFont="1" applyFill="1" applyBorder="1" applyAlignment="1">
      <alignment horizontal="center" wrapText="1"/>
    </xf>
    <xf numFmtId="0" fontId="65" fillId="34" borderId="24" xfId="0" applyFont="1" applyFill="1" applyBorder="1" applyAlignment="1">
      <alignment horizontal="center" wrapText="1"/>
    </xf>
    <xf numFmtId="0" fontId="65" fillId="34" borderId="12" xfId="0" applyFont="1" applyFill="1" applyBorder="1" applyAlignment="1">
      <alignment horizontal="center"/>
    </xf>
    <xf numFmtId="0" fontId="64" fillId="35" borderId="35" xfId="0" applyFont="1" applyFill="1" applyBorder="1" applyAlignment="1">
      <alignment horizontal="center"/>
    </xf>
    <xf numFmtId="0" fontId="64" fillId="35" borderId="36" xfId="0" applyFont="1" applyFill="1" applyBorder="1" applyAlignment="1">
      <alignment horizontal="center"/>
    </xf>
    <xf numFmtId="2" fontId="64" fillId="35" borderId="37" xfId="0" applyNumberFormat="1" applyFont="1" applyFill="1" applyBorder="1" applyAlignment="1">
      <alignment horizontal="center"/>
    </xf>
    <xf numFmtId="2" fontId="64" fillId="35" borderId="35" xfId="0" applyNumberFormat="1" applyFont="1" applyFill="1" applyBorder="1" applyAlignment="1">
      <alignment horizontal="center"/>
    </xf>
    <xf numFmtId="2" fontId="64" fillId="35" borderId="38" xfId="0" applyNumberFormat="1" applyFont="1" applyFill="1" applyBorder="1" applyAlignment="1">
      <alignment horizontal="center"/>
    </xf>
    <xf numFmtId="0" fontId="64" fillId="38" borderId="13" xfId="0" applyFont="1" applyFill="1" applyBorder="1" applyAlignment="1">
      <alignment horizontal="center"/>
    </xf>
    <xf numFmtId="2" fontId="64" fillId="38" borderId="13" xfId="0" applyNumberFormat="1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/>
    </xf>
    <xf numFmtId="1" fontId="12" fillId="34" borderId="12" xfId="0" applyNumberFormat="1" applyFont="1" applyFill="1" applyBorder="1" applyAlignment="1">
      <alignment horizontal="center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60" fillId="35" borderId="35" xfId="0" applyFont="1" applyFill="1" applyBorder="1" applyAlignment="1">
      <alignment horizontal="center"/>
    </xf>
    <xf numFmtId="0" fontId="60" fillId="35" borderId="36" xfId="0" applyFont="1" applyFill="1" applyBorder="1" applyAlignment="1">
      <alignment horizontal="center"/>
    </xf>
    <xf numFmtId="2" fontId="62" fillId="35" borderId="37" xfId="0" applyNumberFormat="1" applyFont="1" applyFill="1" applyBorder="1" applyAlignment="1">
      <alignment horizontal="center"/>
    </xf>
    <xf numFmtId="2" fontId="62" fillId="35" borderId="35" xfId="0" applyNumberFormat="1" applyFont="1" applyFill="1" applyBorder="1" applyAlignment="1">
      <alignment horizontal="center"/>
    </xf>
    <xf numFmtId="2" fontId="62" fillId="35" borderId="38" xfId="0" applyNumberFormat="1" applyFont="1" applyFill="1" applyBorder="1" applyAlignment="1">
      <alignment horizontal="center"/>
    </xf>
    <xf numFmtId="0" fontId="60" fillId="38" borderId="13" xfId="0" applyFont="1" applyFill="1" applyBorder="1" applyAlignment="1">
      <alignment horizontal="center"/>
    </xf>
    <xf numFmtId="2" fontId="62" fillId="38" borderId="13" xfId="0" applyNumberFormat="1" applyFont="1" applyFill="1" applyBorder="1" applyAlignment="1">
      <alignment horizontal="center"/>
    </xf>
    <xf numFmtId="2" fontId="62" fillId="0" borderId="0" xfId="0" applyNumberFormat="1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2" fillId="0" borderId="34" xfId="0" applyFont="1" applyBorder="1" applyAlignment="1">
      <alignment horizontal="left" vertical="top"/>
    </xf>
    <xf numFmtId="0" fontId="62" fillId="0" borderId="0" xfId="0" applyFont="1" applyAlignment="1">
      <alignment horizontal="left" vertical="top"/>
    </xf>
    <xf numFmtId="1" fontId="8" fillId="34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  <cellStyle name="Followed Hyperlink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20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7143750" y="206216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401175" y="11572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143875" y="11410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77175" y="14497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134" zoomScaleNormal="134" zoomScaleSheetLayoutView="80" zoomScalePageLayoutView="0" workbookViewId="0" topLeftCell="A19">
      <selection activeCell="B19" sqref="B19"/>
    </sheetView>
  </sheetViews>
  <sheetFormatPr defaultColWidth="32.00390625" defaultRowHeight="15"/>
  <cols>
    <col min="1" max="1" width="31.28125" style="83" bestFit="1" customWidth="1"/>
    <col min="2" max="2" width="19.7109375" style="83" customWidth="1"/>
    <col min="3" max="3" width="21.140625" style="83" customWidth="1"/>
    <col min="4" max="4" width="22.00390625" style="83" customWidth="1"/>
    <col min="5" max="5" width="20.8515625" style="83" customWidth="1"/>
    <col min="6" max="6" width="22.7109375" style="83" customWidth="1"/>
    <col min="7" max="7" width="6.7109375" style="83" hidden="1" customWidth="1"/>
    <col min="8" max="8" width="8.28125" style="83" customWidth="1"/>
    <col min="9" max="16384" width="32.00390625" style="83" customWidth="1"/>
  </cols>
  <sheetData>
    <row r="1" spans="1:9" ht="27">
      <c r="A1" s="166" t="s">
        <v>89</v>
      </c>
      <c r="B1" s="166"/>
      <c r="C1" s="166"/>
      <c r="D1" s="166"/>
      <c r="E1" s="166"/>
      <c r="F1" s="166"/>
      <c r="G1" s="166"/>
      <c r="H1" s="166"/>
      <c r="I1" s="166"/>
    </row>
    <row r="2" spans="1:9" ht="24">
      <c r="A2" s="82" t="s">
        <v>21</v>
      </c>
      <c r="B2" s="167"/>
      <c r="C2" s="167"/>
      <c r="D2" s="168"/>
      <c r="E2" s="168"/>
      <c r="G2" s="84"/>
      <c r="I2" s="88"/>
    </row>
    <row r="3" spans="1:6" ht="24">
      <c r="A3" s="83" t="s">
        <v>15</v>
      </c>
      <c r="B3" s="167" t="s">
        <v>16</v>
      </c>
      <c r="C3" s="167"/>
      <c r="D3" s="167" t="s">
        <v>8</v>
      </c>
      <c r="E3" s="167"/>
      <c r="F3" s="83" t="s">
        <v>5</v>
      </c>
    </row>
    <row r="4" spans="1:6" ht="24">
      <c r="A4" s="89" t="s">
        <v>6</v>
      </c>
      <c r="B4" s="169" t="s">
        <v>7</v>
      </c>
      <c r="C4" s="169"/>
      <c r="D4" s="167" t="s">
        <v>8</v>
      </c>
      <c r="E4" s="167"/>
      <c r="F4" s="83" t="s">
        <v>5</v>
      </c>
    </row>
    <row r="5" spans="1:9" ht="24">
      <c r="A5" s="156" t="s">
        <v>9</v>
      </c>
      <c r="B5" s="158" t="s">
        <v>10</v>
      </c>
      <c r="C5" s="158"/>
      <c r="D5" s="158"/>
      <c r="E5" s="158"/>
      <c r="F5" s="158"/>
      <c r="G5" s="87" t="s">
        <v>0</v>
      </c>
      <c r="H5" s="87" t="s">
        <v>2</v>
      </c>
      <c r="I5" s="156" t="s">
        <v>14</v>
      </c>
    </row>
    <row r="6" spans="1:9" ht="24">
      <c r="A6" s="156"/>
      <c r="B6" s="148">
        <v>1</v>
      </c>
      <c r="C6" s="148">
        <v>2</v>
      </c>
      <c r="D6" s="148">
        <v>3</v>
      </c>
      <c r="E6" s="148">
        <v>4</v>
      </c>
      <c r="F6" s="148">
        <v>5</v>
      </c>
      <c r="G6" s="87" t="s">
        <v>1</v>
      </c>
      <c r="H6" s="87" t="s">
        <v>3</v>
      </c>
      <c r="I6" s="156"/>
    </row>
    <row r="7" spans="1:9" ht="24">
      <c r="A7" s="157"/>
      <c r="B7" s="149"/>
      <c r="C7" s="149"/>
      <c r="D7" s="149"/>
      <c r="E7" s="149"/>
      <c r="F7" s="149"/>
      <c r="G7" s="87" t="s">
        <v>11</v>
      </c>
      <c r="H7" s="87" t="s">
        <v>12</v>
      </c>
      <c r="I7" s="87" t="s">
        <v>13</v>
      </c>
    </row>
    <row r="8" spans="1:9" s="95" customFormat="1" ht="99.75">
      <c r="A8" s="90" t="s">
        <v>135</v>
      </c>
      <c r="B8" s="91" t="s">
        <v>121</v>
      </c>
      <c r="C8" s="91" t="s">
        <v>79</v>
      </c>
      <c r="D8" s="91" t="s">
        <v>122</v>
      </c>
      <c r="E8" s="91" t="s">
        <v>123</v>
      </c>
      <c r="F8" s="91" t="s">
        <v>124</v>
      </c>
      <c r="G8" s="92"/>
      <c r="H8" s="93">
        <v>0.04</v>
      </c>
      <c r="I8" s="94"/>
    </row>
    <row r="9" spans="1:9" s="95" customFormat="1" ht="49.5">
      <c r="A9" s="142" t="s">
        <v>144</v>
      </c>
      <c r="B9" s="91"/>
      <c r="C9" s="91"/>
      <c r="D9" s="96" t="s">
        <v>145</v>
      </c>
      <c r="E9" s="91" t="s">
        <v>146</v>
      </c>
      <c r="F9" s="91" t="s">
        <v>147</v>
      </c>
      <c r="G9" s="92"/>
      <c r="H9" s="93">
        <v>0.03</v>
      </c>
      <c r="I9" s="97"/>
    </row>
    <row r="10" spans="1:9" s="95" customFormat="1" ht="225">
      <c r="A10" s="98" t="s">
        <v>152</v>
      </c>
      <c r="B10" s="99" t="s">
        <v>125</v>
      </c>
      <c r="C10" s="100" t="s">
        <v>132</v>
      </c>
      <c r="D10" s="101" t="s">
        <v>133</v>
      </c>
      <c r="E10" s="101" t="s">
        <v>134</v>
      </c>
      <c r="F10" s="101" t="s">
        <v>126</v>
      </c>
      <c r="G10" s="102"/>
      <c r="H10" s="93">
        <v>0.05</v>
      </c>
      <c r="I10" s="97"/>
    </row>
    <row r="11" spans="1:9" s="106" customFormat="1" ht="49.5">
      <c r="A11" s="85" t="s">
        <v>127</v>
      </c>
      <c r="B11" s="86" t="s">
        <v>92</v>
      </c>
      <c r="C11" s="86" t="s">
        <v>93</v>
      </c>
      <c r="D11" s="86" t="s">
        <v>94</v>
      </c>
      <c r="E11" s="86" t="s">
        <v>95</v>
      </c>
      <c r="F11" s="86" t="s">
        <v>96</v>
      </c>
      <c r="G11" s="103"/>
      <c r="H11" s="104">
        <v>0.03</v>
      </c>
      <c r="I11" s="105"/>
    </row>
    <row r="12" spans="1:19" s="106" customFormat="1" ht="150">
      <c r="A12" s="107" t="s">
        <v>128</v>
      </c>
      <c r="B12" s="86"/>
      <c r="C12" s="86"/>
      <c r="D12" s="86"/>
      <c r="E12" s="86" t="s">
        <v>153</v>
      </c>
      <c r="F12" s="86" t="s">
        <v>154</v>
      </c>
      <c r="G12" s="103"/>
      <c r="H12" s="104">
        <v>0.03</v>
      </c>
      <c r="I12" s="105"/>
      <c r="J12" s="150" t="s">
        <v>25</v>
      </c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9" s="106" customFormat="1" ht="75">
      <c r="A13" s="143" t="s">
        <v>148</v>
      </c>
      <c r="B13" s="144" t="s">
        <v>142</v>
      </c>
      <c r="C13" s="144" t="s">
        <v>142</v>
      </c>
      <c r="D13" s="144" t="s">
        <v>149</v>
      </c>
      <c r="E13" s="144" t="s">
        <v>150</v>
      </c>
      <c r="F13" s="144" t="s">
        <v>151</v>
      </c>
      <c r="G13" s="103"/>
      <c r="H13" s="104">
        <v>0.05</v>
      </c>
      <c r="I13" s="105"/>
    </row>
    <row r="14" spans="1:9" s="106" customFormat="1" ht="75">
      <c r="A14" s="108" t="s">
        <v>155</v>
      </c>
      <c r="B14" s="141" t="s">
        <v>142</v>
      </c>
      <c r="C14" s="141" t="s">
        <v>102</v>
      </c>
      <c r="D14" s="141" t="s">
        <v>103</v>
      </c>
      <c r="E14" s="141" t="s">
        <v>104</v>
      </c>
      <c r="F14" s="141" t="s">
        <v>143</v>
      </c>
      <c r="G14" s="103"/>
      <c r="H14" s="111">
        <v>0.03</v>
      </c>
      <c r="I14" s="105">
        <v>0</v>
      </c>
    </row>
    <row r="15" spans="1:256" s="106" customFormat="1" ht="155.25" customHeight="1">
      <c r="A15" s="112" t="s">
        <v>136</v>
      </c>
      <c r="B15" s="86"/>
      <c r="C15" s="86" t="s">
        <v>137</v>
      </c>
      <c r="D15" s="86" t="s">
        <v>138</v>
      </c>
      <c r="E15" s="86" t="s">
        <v>139</v>
      </c>
      <c r="F15" s="113" t="s">
        <v>140</v>
      </c>
      <c r="G15" s="114"/>
      <c r="H15" s="115">
        <v>0.03</v>
      </c>
      <c r="I15" s="116"/>
      <c r="J15" s="117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9" s="106" customFormat="1" ht="75">
      <c r="A16" s="121" t="s">
        <v>156</v>
      </c>
      <c r="B16" s="122" t="s">
        <v>97</v>
      </c>
      <c r="C16" s="122" t="s">
        <v>98</v>
      </c>
      <c r="D16" s="122" t="s">
        <v>100</v>
      </c>
      <c r="E16" s="122" t="s">
        <v>101</v>
      </c>
      <c r="F16" s="122" t="s">
        <v>99</v>
      </c>
      <c r="G16" s="123"/>
      <c r="H16" s="124">
        <v>0.07</v>
      </c>
      <c r="I16" s="105"/>
    </row>
    <row r="17" spans="1:9" s="106" customFormat="1" ht="150">
      <c r="A17" s="108" t="s">
        <v>129</v>
      </c>
      <c r="B17" s="125"/>
      <c r="C17" s="113" t="s">
        <v>90</v>
      </c>
      <c r="D17" s="113" t="s">
        <v>117</v>
      </c>
      <c r="E17" s="113" t="s">
        <v>91</v>
      </c>
      <c r="F17" s="110" t="s">
        <v>118</v>
      </c>
      <c r="G17" s="126"/>
      <c r="H17" s="115">
        <v>0.06</v>
      </c>
      <c r="I17" s="105"/>
    </row>
    <row r="18" spans="1:9" s="106" customFormat="1" ht="174.75">
      <c r="A18" s="108" t="s">
        <v>130</v>
      </c>
      <c r="B18" s="127"/>
      <c r="C18" s="86"/>
      <c r="D18" s="86"/>
      <c r="E18" s="86"/>
      <c r="F18" s="110" t="s">
        <v>19</v>
      </c>
      <c r="G18" s="103"/>
      <c r="H18" s="104">
        <v>0.03</v>
      </c>
      <c r="I18" s="105"/>
    </row>
    <row r="19" spans="1:9" s="106" customFormat="1" ht="124.5">
      <c r="A19" s="128" t="s">
        <v>131</v>
      </c>
      <c r="B19" s="129"/>
      <c r="C19" s="130"/>
      <c r="D19" s="130"/>
      <c r="E19" s="130" t="s">
        <v>120</v>
      </c>
      <c r="F19" s="131" t="s">
        <v>119</v>
      </c>
      <c r="G19" s="132"/>
      <c r="H19" s="133">
        <v>0.03</v>
      </c>
      <c r="I19" s="134"/>
    </row>
    <row r="20" spans="1:9" s="106" customFormat="1" ht="49.5">
      <c r="A20" s="85" t="s">
        <v>157</v>
      </c>
      <c r="B20" s="109"/>
      <c r="C20" s="109"/>
      <c r="D20" s="109"/>
      <c r="E20" s="109"/>
      <c r="F20" s="86"/>
      <c r="G20" s="103"/>
      <c r="H20" s="104">
        <v>0.02</v>
      </c>
      <c r="I20" s="105"/>
    </row>
    <row r="21" spans="1:9" ht="24">
      <c r="A21" s="145"/>
      <c r="B21" s="145"/>
      <c r="C21" s="145"/>
      <c r="D21" s="145"/>
      <c r="E21" s="145"/>
      <c r="F21" s="145"/>
      <c r="G21" s="135"/>
      <c r="H21" s="136">
        <f>SUM(H8:H20)</f>
        <v>0.5000000000000001</v>
      </c>
      <c r="I21" s="137"/>
    </row>
    <row r="22" spans="1:9" ht="24.75" thickBot="1">
      <c r="A22" s="146" t="s">
        <v>4</v>
      </c>
      <c r="B22" s="147"/>
      <c r="C22" s="147"/>
      <c r="D22" s="147"/>
      <c r="E22" s="147"/>
      <c r="F22" s="147"/>
      <c r="G22" s="138"/>
      <c r="H22" s="139"/>
      <c r="I22" s="140"/>
    </row>
    <row r="23" spans="1:9" ht="24.75" thickBot="1">
      <c r="A23" s="159"/>
      <c r="B23" s="159"/>
      <c r="C23" s="159"/>
      <c r="D23" s="159"/>
      <c r="E23" s="159"/>
      <c r="F23" s="160"/>
      <c r="G23" s="161"/>
      <c r="H23" s="162"/>
      <c r="I23" s="163"/>
    </row>
    <row r="24" spans="1:9" ht="24.75" thickBot="1">
      <c r="A24" s="164"/>
      <c r="B24" s="164"/>
      <c r="C24" s="164"/>
      <c r="D24" s="164"/>
      <c r="E24" s="164"/>
      <c r="F24" s="164"/>
      <c r="G24" s="165"/>
      <c r="H24" s="165"/>
      <c r="I24" s="165"/>
    </row>
    <row r="25" spans="1:9" ht="24">
      <c r="A25" s="154" t="s">
        <v>141</v>
      </c>
      <c r="B25" s="154"/>
      <c r="C25" s="154"/>
      <c r="D25" s="154"/>
      <c r="E25" s="154"/>
      <c r="F25" s="154"/>
      <c r="G25" s="154"/>
      <c r="H25" s="154"/>
      <c r="I25" s="154"/>
    </row>
    <row r="26" spans="1:9" ht="24">
      <c r="A26" s="153"/>
      <c r="B26" s="153"/>
      <c r="C26" s="153"/>
      <c r="D26" s="153"/>
      <c r="E26" s="153"/>
      <c r="F26" s="153"/>
      <c r="G26" s="153"/>
      <c r="H26" s="153"/>
      <c r="I26" s="153"/>
    </row>
    <row r="27" spans="1:9" ht="24">
      <c r="A27" s="155"/>
      <c r="B27" s="155"/>
      <c r="C27" s="155"/>
      <c r="D27" s="155"/>
      <c r="E27" s="155"/>
      <c r="F27" s="155"/>
      <c r="G27" s="155"/>
      <c r="H27" s="155"/>
      <c r="I27" s="155"/>
    </row>
    <row r="28" spans="1:9" ht="24">
      <c r="A28" s="155"/>
      <c r="B28" s="155"/>
      <c r="C28" s="155"/>
      <c r="D28" s="155"/>
      <c r="E28" s="155"/>
      <c r="F28" s="155"/>
      <c r="G28" s="155"/>
      <c r="H28" s="155"/>
      <c r="I28" s="155"/>
    </row>
    <row r="29" spans="1:9" ht="24">
      <c r="A29" s="155"/>
      <c r="B29" s="155"/>
      <c r="C29" s="155"/>
      <c r="D29" s="155"/>
      <c r="E29" s="155"/>
      <c r="F29" s="155"/>
      <c r="G29" s="155"/>
      <c r="H29" s="155"/>
      <c r="I29" s="155"/>
    </row>
    <row r="30" spans="1:9" ht="24">
      <c r="A30" s="153"/>
      <c r="B30" s="153"/>
      <c r="C30" s="153"/>
      <c r="D30" s="153"/>
      <c r="E30" s="153"/>
      <c r="F30" s="153"/>
      <c r="G30" s="153"/>
      <c r="H30" s="153"/>
      <c r="I30" s="153"/>
    </row>
    <row r="31" spans="1:9" ht="24">
      <c r="A31" s="152"/>
      <c r="B31" s="153"/>
      <c r="C31" s="153"/>
      <c r="D31" s="153"/>
      <c r="E31" s="153"/>
      <c r="F31" s="153"/>
      <c r="G31" s="153"/>
      <c r="H31" s="153"/>
      <c r="I31" s="153"/>
    </row>
  </sheetData>
  <sheetProtection/>
  <mergeCells count="29">
    <mergeCell ref="C6:C7"/>
    <mergeCell ref="D6:D7"/>
    <mergeCell ref="A1:I1"/>
    <mergeCell ref="B2:C2"/>
    <mergeCell ref="D2:E2"/>
    <mergeCell ref="B3:C3"/>
    <mergeCell ref="D3:E3"/>
    <mergeCell ref="B4:C4"/>
    <mergeCell ref="D4:E4"/>
    <mergeCell ref="A29:I29"/>
    <mergeCell ref="A30:I30"/>
    <mergeCell ref="A5:A7"/>
    <mergeCell ref="B5:F5"/>
    <mergeCell ref="A23:F23"/>
    <mergeCell ref="G23:I23"/>
    <mergeCell ref="A24:F24"/>
    <mergeCell ref="G24:I24"/>
    <mergeCell ref="I5:I6"/>
    <mergeCell ref="B6:B7"/>
    <mergeCell ref="A21:F21"/>
    <mergeCell ref="A22:F22"/>
    <mergeCell ref="E6:E7"/>
    <mergeCell ref="F6:F7"/>
    <mergeCell ref="J12:S12"/>
    <mergeCell ref="A31:I31"/>
    <mergeCell ref="A25:I25"/>
    <mergeCell ref="A26:I26"/>
    <mergeCell ref="A27:I27"/>
    <mergeCell ref="A28:I28"/>
  </mergeCells>
  <printOptions/>
  <pageMargins left="0.4330708661417323" right="0.1968503937007874" top="0.3937007874015748" bottom="0.5118110236220472" header="0.1968503937007874" footer="0.31496062992125984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70" zoomScaleNormal="70" zoomScalePageLayoutView="0" workbookViewId="0" topLeftCell="A8">
      <selection activeCell="C15" sqref="C15"/>
    </sheetView>
  </sheetViews>
  <sheetFormatPr defaultColWidth="32.00390625" defaultRowHeight="15"/>
  <cols>
    <col min="1" max="9" width="32.00390625" style="1" customWidth="1"/>
    <col min="10" max="10" width="32.00390625" style="42" customWidth="1"/>
    <col min="11" max="16384" width="32.00390625" style="1" customWidth="1"/>
  </cols>
  <sheetData>
    <row r="1" spans="1:10" ht="25.5">
      <c r="A1" s="170" t="s">
        <v>20</v>
      </c>
      <c r="B1" s="170"/>
      <c r="C1" s="170"/>
      <c r="D1" s="170"/>
      <c r="E1" s="170"/>
      <c r="F1" s="170"/>
      <c r="G1" s="170"/>
      <c r="H1" s="170"/>
      <c r="I1" s="170"/>
      <c r="J1" s="71"/>
    </row>
    <row r="2" spans="1:10" s="4" customFormat="1" ht="24">
      <c r="A2" s="72" t="s">
        <v>21</v>
      </c>
      <c r="B2" s="171"/>
      <c r="C2" s="171"/>
      <c r="D2" s="172"/>
      <c r="E2" s="172"/>
      <c r="F2" s="75"/>
      <c r="G2" s="76"/>
      <c r="H2" s="75"/>
      <c r="I2" s="74"/>
      <c r="J2" s="71"/>
    </row>
    <row r="3" spans="1:10" s="4" customFormat="1" ht="24">
      <c r="A3" s="75" t="s">
        <v>15</v>
      </c>
      <c r="B3" s="171" t="s">
        <v>16</v>
      </c>
      <c r="C3" s="171"/>
      <c r="D3" s="171" t="s">
        <v>8</v>
      </c>
      <c r="E3" s="171"/>
      <c r="F3" s="75" t="s">
        <v>5</v>
      </c>
      <c r="G3" s="75"/>
      <c r="H3" s="75"/>
      <c r="I3" s="75"/>
      <c r="J3" s="71"/>
    </row>
    <row r="4" spans="1:10" s="4" customFormat="1" ht="24">
      <c r="A4" s="73" t="s">
        <v>6</v>
      </c>
      <c r="B4" s="171" t="s">
        <v>7</v>
      </c>
      <c r="C4" s="171"/>
      <c r="D4" s="171" t="s">
        <v>8</v>
      </c>
      <c r="E4" s="171"/>
      <c r="F4" s="75" t="s">
        <v>5</v>
      </c>
      <c r="G4" s="75"/>
      <c r="H4" s="75"/>
      <c r="I4" s="75"/>
      <c r="J4" s="71"/>
    </row>
    <row r="5" spans="1:10" ht="24">
      <c r="A5" s="173" t="s">
        <v>9</v>
      </c>
      <c r="B5" s="174" t="s">
        <v>10</v>
      </c>
      <c r="C5" s="174"/>
      <c r="D5" s="174"/>
      <c r="E5" s="174"/>
      <c r="F5" s="174"/>
      <c r="G5" s="77" t="s">
        <v>0</v>
      </c>
      <c r="H5" s="77" t="s">
        <v>2</v>
      </c>
      <c r="I5" s="173" t="s">
        <v>14</v>
      </c>
      <c r="J5" s="71"/>
    </row>
    <row r="6" spans="1:10" ht="24">
      <c r="A6" s="173"/>
      <c r="B6" s="175">
        <v>1</v>
      </c>
      <c r="C6" s="175">
        <v>2</v>
      </c>
      <c r="D6" s="175">
        <v>3</v>
      </c>
      <c r="E6" s="175">
        <v>4</v>
      </c>
      <c r="F6" s="175">
        <v>5</v>
      </c>
      <c r="G6" s="77" t="s">
        <v>1</v>
      </c>
      <c r="H6" s="77" t="s">
        <v>3</v>
      </c>
      <c r="I6" s="173"/>
      <c r="J6" s="71"/>
    </row>
    <row r="7" spans="1:10" ht="24">
      <c r="A7" s="173"/>
      <c r="B7" s="175"/>
      <c r="C7" s="175"/>
      <c r="D7" s="175"/>
      <c r="E7" s="175"/>
      <c r="F7" s="175"/>
      <c r="G7" s="77" t="s">
        <v>11</v>
      </c>
      <c r="H7" s="77" t="s">
        <v>12</v>
      </c>
      <c r="I7" s="77" t="s">
        <v>13</v>
      </c>
      <c r="J7" s="71"/>
    </row>
    <row r="8" spans="1:10" s="69" customFormat="1" ht="60">
      <c r="A8" s="66" t="s">
        <v>34</v>
      </c>
      <c r="B8" s="67"/>
      <c r="C8" s="65"/>
      <c r="D8" s="65" t="s">
        <v>35</v>
      </c>
      <c r="E8" s="65" t="s">
        <v>36</v>
      </c>
      <c r="F8" s="65" t="s">
        <v>37</v>
      </c>
      <c r="G8" s="28"/>
      <c r="H8" s="21">
        <v>0.1</v>
      </c>
      <c r="I8" s="68"/>
      <c r="J8" s="78"/>
    </row>
    <row r="9" spans="1:10" s="69" customFormat="1" ht="126">
      <c r="A9" s="70" t="s">
        <v>38</v>
      </c>
      <c r="B9" s="65" t="s">
        <v>33</v>
      </c>
      <c r="C9" s="65" t="s">
        <v>32</v>
      </c>
      <c r="D9" s="65" t="s">
        <v>22</v>
      </c>
      <c r="E9" s="65" t="s">
        <v>23</v>
      </c>
      <c r="F9" s="65" t="s">
        <v>24</v>
      </c>
      <c r="G9" s="15"/>
      <c r="H9" s="21">
        <v>0.07</v>
      </c>
      <c r="I9" s="64"/>
      <c r="J9" s="78"/>
    </row>
    <row r="10" spans="1:10" s="5" customFormat="1" ht="45.75">
      <c r="A10" s="79" t="s">
        <v>107</v>
      </c>
      <c r="B10" s="7"/>
      <c r="C10" s="7"/>
      <c r="D10" s="7" t="s">
        <v>39</v>
      </c>
      <c r="E10" s="7" t="s">
        <v>40</v>
      </c>
      <c r="F10" s="7" t="s">
        <v>41</v>
      </c>
      <c r="G10" s="28"/>
      <c r="H10" s="21">
        <v>0.03</v>
      </c>
      <c r="I10" s="29"/>
      <c r="J10" s="71" t="s">
        <v>42</v>
      </c>
    </row>
    <row r="11" spans="1:10" s="4" customFormat="1" ht="147">
      <c r="A11" s="31" t="s">
        <v>108</v>
      </c>
      <c r="B11" s="7"/>
      <c r="C11" s="7"/>
      <c r="D11" s="7"/>
      <c r="E11" s="27" t="s">
        <v>43</v>
      </c>
      <c r="F11" s="7" t="s">
        <v>44</v>
      </c>
      <c r="G11" s="15"/>
      <c r="H11" s="21">
        <v>0.03</v>
      </c>
      <c r="I11" s="16"/>
      <c r="J11" s="71"/>
    </row>
    <row r="12" spans="1:10" s="4" customFormat="1" ht="24">
      <c r="A12" s="32"/>
      <c r="B12" s="7"/>
      <c r="C12" s="7"/>
      <c r="D12" s="7"/>
      <c r="E12" s="27"/>
      <c r="F12" s="7"/>
      <c r="G12" s="15"/>
      <c r="H12" s="21"/>
      <c r="I12" s="16"/>
      <c r="J12" s="71"/>
    </row>
    <row r="13" spans="1:10" s="4" customFormat="1" ht="24">
      <c r="A13" s="32"/>
      <c r="B13" s="7"/>
      <c r="C13" s="7"/>
      <c r="D13" s="7"/>
      <c r="E13" s="27"/>
      <c r="F13" s="7"/>
      <c r="G13" s="15"/>
      <c r="H13" s="21"/>
      <c r="I13" s="16"/>
      <c r="J13" s="71"/>
    </row>
    <row r="14" spans="1:10" s="4" customFormat="1" ht="63">
      <c r="A14" s="32" t="s">
        <v>109</v>
      </c>
      <c r="B14" s="7" t="s">
        <v>92</v>
      </c>
      <c r="C14" s="7" t="s">
        <v>93</v>
      </c>
      <c r="D14" s="7" t="s">
        <v>94</v>
      </c>
      <c r="E14" s="27" t="s">
        <v>95</v>
      </c>
      <c r="F14" s="7" t="s">
        <v>96</v>
      </c>
      <c r="G14" s="15"/>
      <c r="H14" s="21">
        <v>0.03</v>
      </c>
      <c r="I14" s="16"/>
      <c r="J14" s="71"/>
    </row>
    <row r="15" spans="1:10" s="4" customFormat="1" ht="84">
      <c r="A15" s="80" t="s">
        <v>116</v>
      </c>
      <c r="B15" s="20" t="s">
        <v>102</v>
      </c>
      <c r="C15" s="7" t="s">
        <v>103</v>
      </c>
      <c r="D15" s="7" t="s">
        <v>104</v>
      </c>
      <c r="E15" s="27" t="s">
        <v>105</v>
      </c>
      <c r="F15" s="81" t="s">
        <v>106</v>
      </c>
      <c r="G15" s="15"/>
      <c r="H15" s="21">
        <v>0.07</v>
      </c>
      <c r="I15" s="16">
        <v>0</v>
      </c>
      <c r="J15" s="71"/>
    </row>
    <row r="16" spans="1:10" s="4" customFormat="1" ht="126">
      <c r="A16" s="33" t="s">
        <v>115</v>
      </c>
      <c r="B16" s="34" t="s">
        <v>110</v>
      </c>
      <c r="C16" s="7" t="s">
        <v>111</v>
      </c>
      <c r="D16" s="7" t="s">
        <v>112</v>
      </c>
      <c r="E16" s="7" t="s">
        <v>113</v>
      </c>
      <c r="F16" s="23" t="s">
        <v>114</v>
      </c>
      <c r="G16" s="15"/>
      <c r="H16" s="35">
        <v>0.07</v>
      </c>
      <c r="I16" s="16">
        <v>0</v>
      </c>
      <c r="J16" s="26"/>
    </row>
    <row r="17" spans="1:10" ht="42">
      <c r="A17" s="33" t="s">
        <v>45</v>
      </c>
      <c r="B17" s="34"/>
      <c r="C17" s="36"/>
      <c r="D17" s="37"/>
      <c r="E17" s="37"/>
      <c r="F17" s="37"/>
      <c r="G17" s="15"/>
      <c r="H17" s="35">
        <v>0.03</v>
      </c>
      <c r="I17" s="38"/>
      <c r="J17" s="26"/>
    </row>
    <row r="18" spans="1:10" ht="24" thickBot="1">
      <c r="A18" s="176"/>
      <c r="B18" s="177"/>
      <c r="C18" s="177"/>
      <c r="D18" s="177"/>
      <c r="E18" s="177"/>
      <c r="F18" s="177"/>
      <c r="G18" s="39"/>
      <c r="H18" s="40">
        <f>SUM(H8:H17)</f>
        <v>0.43000000000000005</v>
      </c>
      <c r="I18" s="41"/>
      <c r="J18" s="26"/>
    </row>
    <row r="19" spans="1:9" ht="24.75" thickBot="1">
      <c r="A19" s="178" t="s">
        <v>4</v>
      </c>
      <c r="B19" s="179"/>
      <c r="C19" s="179"/>
      <c r="D19" s="179"/>
      <c r="E19" s="179"/>
      <c r="F19" s="179"/>
      <c r="G19" s="3"/>
      <c r="H19" s="13"/>
      <c r="I19" s="14"/>
    </row>
    <row r="20" spans="1:9" ht="24.75" thickBot="1">
      <c r="A20" s="180"/>
      <c r="B20" s="180"/>
      <c r="C20" s="180"/>
      <c r="D20" s="180"/>
      <c r="E20" s="180"/>
      <c r="F20" s="181"/>
      <c r="G20" s="182"/>
      <c r="H20" s="183"/>
      <c r="I20" s="184"/>
    </row>
    <row r="21" spans="1:9" ht="24.75" thickBot="1">
      <c r="A21" s="185"/>
      <c r="B21" s="185"/>
      <c r="C21" s="185"/>
      <c r="D21" s="185"/>
      <c r="E21" s="185"/>
      <c r="F21" s="185"/>
      <c r="G21" s="186"/>
      <c r="H21" s="186"/>
      <c r="I21" s="186"/>
    </row>
    <row r="22" spans="1:9" ht="24">
      <c r="A22" s="189"/>
      <c r="B22" s="189"/>
      <c r="C22" s="189"/>
      <c r="D22" s="189"/>
      <c r="E22" s="189"/>
      <c r="F22" s="189"/>
      <c r="G22" s="189"/>
      <c r="H22" s="189"/>
      <c r="I22" s="189"/>
    </row>
    <row r="23" spans="1:9" ht="24">
      <c r="A23" s="188"/>
      <c r="B23" s="188"/>
      <c r="C23" s="188"/>
      <c r="D23" s="188"/>
      <c r="E23" s="188"/>
      <c r="F23" s="188"/>
      <c r="G23" s="188"/>
      <c r="H23" s="188"/>
      <c r="I23" s="188"/>
    </row>
    <row r="24" spans="1:9" ht="24">
      <c r="A24" s="190"/>
      <c r="B24" s="190"/>
      <c r="C24" s="190"/>
      <c r="D24" s="190"/>
      <c r="E24" s="190"/>
      <c r="F24" s="190"/>
      <c r="G24" s="190"/>
      <c r="H24" s="190"/>
      <c r="I24" s="190"/>
    </row>
    <row r="25" spans="1:9" ht="24">
      <c r="A25" s="190"/>
      <c r="B25" s="190"/>
      <c r="C25" s="190"/>
      <c r="D25" s="190"/>
      <c r="E25" s="190"/>
      <c r="F25" s="190"/>
      <c r="G25" s="190"/>
      <c r="H25" s="190"/>
      <c r="I25" s="190"/>
    </row>
    <row r="26" spans="1:9" ht="24">
      <c r="A26" s="190"/>
      <c r="B26" s="190"/>
      <c r="C26" s="190"/>
      <c r="D26" s="190"/>
      <c r="E26" s="190"/>
      <c r="F26" s="190"/>
      <c r="G26" s="190"/>
      <c r="H26" s="190"/>
      <c r="I26" s="190"/>
    </row>
    <row r="27" spans="1:9" ht="24">
      <c r="A27" s="188"/>
      <c r="B27" s="188"/>
      <c r="C27" s="188"/>
      <c r="D27" s="188"/>
      <c r="E27" s="188"/>
      <c r="F27" s="188"/>
      <c r="G27" s="188"/>
      <c r="H27" s="188"/>
      <c r="I27" s="188"/>
    </row>
    <row r="28" spans="1:9" ht="24">
      <c r="A28" s="187"/>
      <c r="B28" s="188"/>
      <c r="C28" s="188"/>
      <c r="D28" s="188"/>
      <c r="E28" s="188"/>
      <c r="F28" s="188"/>
      <c r="G28" s="188"/>
      <c r="H28" s="188"/>
      <c r="I28" s="188"/>
    </row>
  </sheetData>
  <sheetProtection/>
  <mergeCells count="28">
    <mergeCell ref="A28:I28"/>
    <mergeCell ref="A22:I22"/>
    <mergeCell ref="A23:I23"/>
    <mergeCell ref="A24:I24"/>
    <mergeCell ref="A25:I25"/>
    <mergeCell ref="A26:I26"/>
    <mergeCell ref="A27:I27"/>
    <mergeCell ref="A18:F18"/>
    <mergeCell ref="A19:F19"/>
    <mergeCell ref="A20:F20"/>
    <mergeCell ref="G20:I20"/>
    <mergeCell ref="A21:F21"/>
    <mergeCell ref="G21:I21"/>
    <mergeCell ref="A5:A7"/>
    <mergeCell ref="B5:F5"/>
    <mergeCell ref="I5:I6"/>
    <mergeCell ref="B6:B7"/>
    <mergeCell ref="C6:C7"/>
    <mergeCell ref="D6:D7"/>
    <mergeCell ref="E6:E7"/>
    <mergeCell ref="F6:F7"/>
    <mergeCell ref="A1:I1"/>
    <mergeCell ref="B2:C2"/>
    <mergeCell ref="D2:E2"/>
    <mergeCell ref="B3:C3"/>
    <mergeCell ref="D3:E3"/>
    <mergeCell ref="B4:C4"/>
    <mergeCell ref="D4:E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="70" zoomScaleNormal="70" zoomScalePageLayoutView="0" workbookViewId="0" topLeftCell="A11">
      <selection activeCell="A14" sqref="A14"/>
    </sheetView>
  </sheetViews>
  <sheetFormatPr defaultColWidth="27.28125" defaultRowHeight="15"/>
  <sheetData>
    <row r="1" spans="1:19" ht="27">
      <c r="A1" s="192" t="s">
        <v>20</v>
      </c>
      <c r="B1" s="192"/>
      <c r="C1" s="192"/>
      <c r="D1" s="192"/>
      <c r="E1" s="192"/>
      <c r="F1" s="192"/>
      <c r="G1" s="192"/>
      <c r="H1" s="192"/>
      <c r="I1" s="192"/>
      <c r="J1" s="5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8" t="s">
        <v>21</v>
      </c>
      <c r="B2" s="193"/>
      <c r="C2" s="193"/>
      <c r="D2" s="194"/>
      <c r="E2" s="194"/>
      <c r="F2" s="10"/>
      <c r="G2" s="11"/>
      <c r="H2" s="10"/>
      <c r="I2" s="9"/>
      <c r="J2" s="5"/>
      <c r="K2" s="4"/>
      <c r="L2" s="4"/>
      <c r="M2" s="4"/>
      <c r="N2" s="4"/>
      <c r="O2" s="4"/>
      <c r="P2" s="4"/>
      <c r="Q2" s="4"/>
      <c r="R2" s="4"/>
      <c r="S2" s="4"/>
    </row>
    <row r="3" spans="1:19" ht="24">
      <c r="A3" s="10" t="s">
        <v>15</v>
      </c>
      <c r="B3" s="193" t="s">
        <v>16</v>
      </c>
      <c r="C3" s="193"/>
      <c r="D3" s="193" t="s">
        <v>8</v>
      </c>
      <c r="E3" s="193"/>
      <c r="F3" s="10" t="s">
        <v>5</v>
      </c>
      <c r="G3" s="10"/>
      <c r="H3" s="10"/>
      <c r="I3" s="10"/>
      <c r="J3" s="5"/>
      <c r="K3" s="4"/>
      <c r="L3" s="4"/>
      <c r="M3" s="4"/>
      <c r="N3" s="4"/>
      <c r="O3" s="4"/>
      <c r="P3" s="4"/>
      <c r="Q3" s="4"/>
      <c r="R3" s="4"/>
      <c r="S3" s="4"/>
    </row>
    <row r="4" spans="1:19" ht="24">
      <c r="A4" s="24" t="s">
        <v>6</v>
      </c>
      <c r="B4" s="193" t="s">
        <v>7</v>
      </c>
      <c r="C4" s="193"/>
      <c r="D4" s="193" t="s">
        <v>8</v>
      </c>
      <c r="E4" s="193"/>
      <c r="F4" s="10" t="s">
        <v>5</v>
      </c>
      <c r="G4" s="10"/>
      <c r="H4" s="10"/>
      <c r="I4" s="10"/>
      <c r="J4" s="5"/>
      <c r="K4" s="4"/>
      <c r="L4" s="4"/>
      <c r="M4" s="4"/>
      <c r="N4" s="4"/>
      <c r="O4" s="4"/>
      <c r="P4" s="4"/>
      <c r="Q4" s="4"/>
      <c r="R4" s="4"/>
      <c r="S4" s="4"/>
    </row>
    <row r="5" spans="1:19" ht="24">
      <c r="A5" s="197" t="s">
        <v>9</v>
      </c>
      <c r="B5" s="198" t="s">
        <v>10</v>
      </c>
      <c r="C5" s="198"/>
      <c r="D5" s="198"/>
      <c r="E5" s="198"/>
      <c r="F5" s="198"/>
      <c r="G5" s="25" t="s">
        <v>0</v>
      </c>
      <c r="H5" s="25" t="s">
        <v>2</v>
      </c>
      <c r="I5" s="197" t="s">
        <v>14</v>
      </c>
      <c r="J5" s="5"/>
      <c r="K5" s="1"/>
      <c r="L5" s="1"/>
      <c r="M5" s="1"/>
      <c r="N5" s="1"/>
      <c r="O5" s="1"/>
      <c r="P5" s="1"/>
      <c r="Q5" s="1"/>
      <c r="R5" s="1"/>
      <c r="S5" s="1"/>
    </row>
    <row r="6" spans="1:19" ht="24">
      <c r="A6" s="197"/>
      <c r="B6" s="191">
        <v>1</v>
      </c>
      <c r="C6" s="191">
        <v>2</v>
      </c>
      <c r="D6" s="191">
        <v>3</v>
      </c>
      <c r="E6" s="191">
        <v>4</v>
      </c>
      <c r="F6" s="191">
        <v>5</v>
      </c>
      <c r="G6" s="25" t="s">
        <v>1</v>
      </c>
      <c r="H6" s="25" t="s">
        <v>3</v>
      </c>
      <c r="I6" s="197"/>
      <c r="J6" s="5"/>
      <c r="K6" s="1"/>
      <c r="L6" s="1"/>
      <c r="M6" s="1"/>
      <c r="N6" s="1"/>
      <c r="O6" s="1"/>
      <c r="P6" s="1"/>
      <c r="Q6" s="1"/>
      <c r="R6" s="1"/>
      <c r="S6" s="1"/>
    </row>
    <row r="7" spans="1:19" ht="24">
      <c r="A7" s="197"/>
      <c r="B7" s="191"/>
      <c r="C7" s="191"/>
      <c r="D7" s="191"/>
      <c r="E7" s="191"/>
      <c r="F7" s="191"/>
      <c r="G7" s="25" t="s">
        <v>11</v>
      </c>
      <c r="H7" s="25" t="s">
        <v>12</v>
      </c>
      <c r="I7" s="25" t="s">
        <v>13</v>
      </c>
      <c r="J7" s="5"/>
      <c r="K7" s="1"/>
      <c r="L7" s="1"/>
      <c r="M7" s="1"/>
      <c r="N7" s="1"/>
      <c r="O7" s="1"/>
      <c r="P7" s="1"/>
      <c r="Q7" s="1"/>
      <c r="R7" s="1"/>
      <c r="S7" s="1"/>
    </row>
    <row r="8" spans="1:19" s="57" customFormat="1" ht="63">
      <c r="A8" s="49" t="s">
        <v>46</v>
      </c>
      <c r="B8" s="50"/>
      <c r="C8" s="51"/>
      <c r="D8" s="51" t="s">
        <v>47</v>
      </c>
      <c r="E8" s="51" t="s">
        <v>48</v>
      </c>
      <c r="F8" s="51" t="s">
        <v>49</v>
      </c>
      <c r="G8" s="52"/>
      <c r="H8" s="53">
        <v>0.18</v>
      </c>
      <c r="I8" s="54"/>
      <c r="J8" s="55"/>
      <c r="K8" s="56"/>
      <c r="L8" s="56"/>
      <c r="M8" s="56"/>
      <c r="N8" s="56"/>
      <c r="O8" s="56"/>
      <c r="P8" s="56"/>
      <c r="Q8" s="56"/>
      <c r="R8" s="56"/>
      <c r="S8" s="56"/>
    </row>
    <row r="9" spans="1:19" s="57" customFormat="1" ht="63">
      <c r="A9" s="58" t="s">
        <v>50</v>
      </c>
      <c r="B9" s="59"/>
      <c r="C9" s="60"/>
      <c r="D9" s="60" t="s">
        <v>51</v>
      </c>
      <c r="E9" s="60" t="s">
        <v>52</v>
      </c>
      <c r="F9" s="60" t="s">
        <v>53</v>
      </c>
      <c r="G9" s="61"/>
      <c r="H9" s="53">
        <v>0.05</v>
      </c>
      <c r="I9" s="62"/>
      <c r="J9" s="63" t="s">
        <v>54</v>
      </c>
      <c r="K9" s="56"/>
      <c r="L9" s="56"/>
      <c r="M9" s="56"/>
      <c r="N9" s="56"/>
      <c r="O9" s="56"/>
      <c r="P9" s="56"/>
      <c r="Q9" s="56"/>
      <c r="R9" s="56"/>
      <c r="S9" s="56"/>
    </row>
    <row r="10" spans="1:19" ht="171">
      <c r="A10" s="22" t="s">
        <v>55</v>
      </c>
      <c r="B10" s="18"/>
      <c r="C10" s="18"/>
      <c r="D10" s="18" t="s">
        <v>56</v>
      </c>
      <c r="E10" s="18" t="s">
        <v>57</v>
      </c>
      <c r="F10" s="18" t="s">
        <v>58</v>
      </c>
      <c r="G10" s="28"/>
      <c r="H10" s="6">
        <v>0.03</v>
      </c>
      <c r="I10" s="29"/>
      <c r="J10" s="44" t="s">
        <v>59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150">
      <c r="A11" s="45" t="s">
        <v>60</v>
      </c>
      <c r="B11" s="20"/>
      <c r="C11" s="7" t="s">
        <v>31</v>
      </c>
      <c r="D11" s="7" t="s">
        <v>30</v>
      </c>
      <c r="E11" s="7" t="s">
        <v>29</v>
      </c>
      <c r="F11" s="23" t="s">
        <v>28</v>
      </c>
      <c r="G11" s="15"/>
      <c r="H11" s="6">
        <v>0.05</v>
      </c>
      <c r="I11" s="16"/>
      <c r="J11" s="44"/>
      <c r="K11" s="1"/>
      <c r="L11" s="1"/>
      <c r="M11" s="1"/>
      <c r="N11" s="1"/>
      <c r="O11" s="1"/>
      <c r="P11" s="1"/>
      <c r="Q11" s="1"/>
      <c r="R11" s="1"/>
      <c r="S11" s="1"/>
    </row>
    <row r="12" spans="1:19" ht="49.5">
      <c r="A12" s="30" t="s">
        <v>61</v>
      </c>
      <c r="B12" s="18"/>
      <c r="C12" s="18"/>
      <c r="D12" s="18"/>
      <c r="E12" s="18" t="s">
        <v>40</v>
      </c>
      <c r="F12" s="18" t="s">
        <v>41</v>
      </c>
      <c r="G12" s="28"/>
      <c r="H12" s="6">
        <v>0.02</v>
      </c>
      <c r="I12" s="29"/>
      <c r="J12" s="44" t="s">
        <v>62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68">
      <c r="A13" s="43" t="s">
        <v>63</v>
      </c>
      <c r="B13" s="18"/>
      <c r="C13" s="18"/>
      <c r="D13" s="18"/>
      <c r="E13" s="18" t="s">
        <v>27</v>
      </c>
      <c r="F13" s="18" t="s">
        <v>26</v>
      </c>
      <c r="G13" s="15"/>
      <c r="H13" s="6">
        <v>0.03</v>
      </c>
      <c r="I13" s="16"/>
      <c r="J13" s="195" t="s">
        <v>25</v>
      </c>
      <c r="K13" s="194"/>
      <c r="L13" s="194"/>
      <c r="M13" s="194"/>
      <c r="N13" s="194"/>
      <c r="O13" s="194"/>
      <c r="P13" s="194"/>
      <c r="Q13" s="194"/>
      <c r="R13" s="194"/>
      <c r="S13" s="194"/>
    </row>
    <row r="14" spans="1:19" ht="63">
      <c r="A14" s="31" t="s">
        <v>64</v>
      </c>
      <c r="B14" s="46"/>
      <c r="C14" s="46"/>
      <c r="D14" s="46" t="s">
        <v>65</v>
      </c>
      <c r="E14" s="46" t="s">
        <v>66</v>
      </c>
      <c r="F14" s="46" t="s">
        <v>67</v>
      </c>
      <c r="G14" s="47"/>
      <c r="H14" s="48">
        <v>0.04</v>
      </c>
      <c r="I14" s="16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4" thickBot="1">
      <c r="A15" s="176"/>
      <c r="B15" s="177"/>
      <c r="C15" s="177"/>
      <c r="D15" s="177"/>
      <c r="E15" s="177"/>
      <c r="F15" s="196"/>
      <c r="G15" s="2"/>
      <c r="H15" s="17">
        <f>SUM(H8:H14)</f>
        <v>0.39999999999999997</v>
      </c>
      <c r="I15" s="12"/>
      <c r="J15" s="5"/>
      <c r="K15" s="1"/>
      <c r="L15" s="1"/>
      <c r="M15" s="1"/>
      <c r="N15" s="1"/>
      <c r="O15" s="1"/>
      <c r="P15" s="1"/>
      <c r="Q15" s="1"/>
      <c r="R15" s="1"/>
      <c r="S15" s="1"/>
    </row>
    <row r="16" spans="1:19" ht="24.75" thickBot="1">
      <c r="A16" s="178" t="s">
        <v>4</v>
      </c>
      <c r="B16" s="179"/>
      <c r="C16" s="179"/>
      <c r="D16" s="179"/>
      <c r="E16" s="179"/>
      <c r="F16" s="179"/>
      <c r="G16" s="3"/>
      <c r="H16" s="13"/>
      <c r="I16" s="14"/>
      <c r="J16" s="5"/>
      <c r="K16" s="1"/>
      <c r="L16" s="1"/>
      <c r="M16" s="1"/>
      <c r="N16" s="1"/>
      <c r="O16" s="1"/>
      <c r="P16" s="1"/>
      <c r="Q16" s="1"/>
      <c r="R16" s="1"/>
      <c r="S16" s="1"/>
    </row>
  </sheetData>
  <sheetProtection/>
  <mergeCells count="18">
    <mergeCell ref="J13:S13"/>
    <mergeCell ref="A15:F15"/>
    <mergeCell ref="A16:F16"/>
    <mergeCell ref="A5:A7"/>
    <mergeCell ref="B5:F5"/>
    <mergeCell ref="I5:I6"/>
    <mergeCell ref="B6:B7"/>
    <mergeCell ref="C6:C7"/>
    <mergeCell ref="D6:D7"/>
    <mergeCell ref="E6:E7"/>
    <mergeCell ref="F6:F7"/>
    <mergeCell ref="A1:I1"/>
    <mergeCell ref="B2:C2"/>
    <mergeCell ref="D2:E2"/>
    <mergeCell ref="B3:C3"/>
    <mergeCell ref="D3:E3"/>
    <mergeCell ref="B4:C4"/>
    <mergeCell ref="D4:E4"/>
  </mergeCells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="70" zoomScaleNormal="70" zoomScalePageLayoutView="0" workbookViewId="0" topLeftCell="A13">
      <selection activeCell="C9" sqref="C9"/>
    </sheetView>
  </sheetViews>
  <sheetFormatPr defaultColWidth="26.28125" defaultRowHeight="15"/>
  <sheetData>
    <row r="1" spans="1:19" ht="27">
      <c r="A1" s="192" t="s">
        <v>20</v>
      </c>
      <c r="B1" s="192"/>
      <c r="C1" s="192"/>
      <c r="D1" s="192"/>
      <c r="E1" s="192"/>
      <c r="F1" s="192"/>
      <c r="G1" s="192"/>
      <c r="H1" s="192"/>
      <c r="I1" s="192"/>
      <c r="J1" s="5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8" t="s">
        <v>21</v>
      </c>
      <c r="B2" s="193"/>
      <c r="C2" s="193"/>
      <c r="D2" s="194"/>
      <c r="E2" s="194"/>
      <c r="F2" s="10"/>
      <c r="G2" s="11"/>
      <c r="H2" s="10"/>
      <c r="I2" s="9"/>
      <c r="J2" s="5"/>
      <c r="K2" s="4"/>
      <c r="L2" s="4"/>
      <c r="M2" s="4"/>
      <c r="N2" s="4"/>
      <c r="O2" s="4"/>
      <c r="P2" s="4"/>
      <c r="Q2" s="4"/>
      <c r="R2" s="4"/>
      <c r="S2" s="4"/>
    </row>
    <row r="3" spans="1:19" ht="24">
      <c r="A3" s="10" t="s">
        <v>15</v>
      </c>
      <c r="B3" s="193" t="s">
        <v>16</v>
      </c>
      <c r="C3" s="193"/>
      <c r="D3" s="193" t="s">
        <v>8</v>
      </c>
      <c r="E3" s="193"/>
      <c r="F3" s="10" t="s">
        <v>5</v>
      </c>
      <c r="G3" s="10"/>
      <c r="H3" s="10"/>
      <c r="I3" s="10"/>
      <c r="J3" s="5"/>
      <c r="K3" s="4"/>
      <c r="L3" s="4"/>
      <c r="M3" s="4"/>
      <c r="N3" s="4"/>
      <c r="O3" s="4"/>
      <c r="P3" s="4"/>
      <c r="Q3" s="4"/>
      <c r="R3" s="4"/>
      <c r="S3" s="4"/>
    </row>
    <row r="4" spans="1:19" ht="24">
      <c r="A4" s="24" t="s">
        <v>6</v>
      </c>
      <c r="B4" s="193" t="s">
        <v>7</v>
      </c>
      <c r="C4" s="193"/>
      <c r="D4" s="193" t="s">
        <v>8</v>
      </c>
      <c r="E4" s="193"/>
      <c r="F4" s="10" t="s">
        <v>5</v>
      </c>
      <c r="G4" s="10"/>
      <c r="H4" s="10"/>
      <c r="I4" s="10"/>
      <c r="J4" s="5"/>
      <c r="K4" s="4"/>
      <c r="L4" s="4"/>
      <c r="M4" s="4"/>
      <c r="N4" s="4"/>
      <c r="O4" s="4"/>
      <c r="P4" s="4"/>
      <c r="Q4" s="4"/>
      <c r="R4" s="4"/>
      <c r="S4" s="4"/>
    </row>
    <row r="5" spans="1:19" ht="24">
      <c r="A5" s="197" t="s">
        <v>9</v>
      </c>
      <c r="B5" s="198" t="s">
        <v>10</v>
      </c>
      <c r="C5" s="198"/>
      <c r="D5" s="198"/>
      <c r="E5" s="198"/>
      <c r="F5" s="198"/>
      <c r="G5" s="25" t="s">
        <v>0</v>
      </c>
      <c r="H5" s="25" t="s">
        <v>2</v>
      </c>
      <c r="I5" s="197" t="s">
        <v>14</v>
      </c>
      <c r="J5" s="5"/>
      <c r="K5" s="1"/>
      <c r="L5" s="1"/>
      <c r="M5" s="1"/>
      <c r="N5" s="1"/>
      <c r="O5" s="1"/>
      <c r="P5" s="1"/>
      <c r="Q5" s="1"/>
      <c r="R5" s="1"/>
      <c r="S5" s="1"/>
    </row>
    <row r="6" spans="1:19" ht="24">
      <c r="A6" s="197"/>
      <c r="B6" s="191">
        <v>1</v>
      </c>
      <c r="C6" s="191">
        <v>2</v>
      </c>
      <c r="D6" s="191">
        <v>3</v>
      </c>
      <c r="E6" s="191">
        <v>4</v>
      </c>
      <c r="F6" s="191">
        <v>5</v>
      </c>
      <c r="G6" s="25" t="s">
        <v>1</v>
      </c>
      <c r="H6" s="25" t="s">
        <v>3</v>
      </c>
      <c r="I6" s="197"/>
      <c r="J6" s="5"/>
      <c r="K6" s="1"/>
      <c r="L6" s="1"/>
      <c r="M6" s="1"/>
      <c r="N6" s="1"/>
      <c r="O6" s="1"/>
      <c r="P6" s="1"/>
      <c r="Q6" s="1"/>
      <c r="R6" s="1"/>
      <c r="S6" s="1"/>
    </row>
    <row r="7" spans="1:19" ht="24">
      <c r="A7" s="197"/>
      <c r="B7" s="191"/>
      <c r="C7" s="191"/>
      <c r="D7" s="191"/>
      <c r="E7" s="191"/>
      <c r="F7" s="191"/>
      <c r="G7" s="25" t="s">
        <v>11</v>
      </c>
      <c r="H7" s="25" t="s">
        <v>12</v>
      </c>
      <c r="I7" s="25" t="s">
        <v>13</v>
      </c>
      <c r="J7" s="5"/>
      <c r="K7" s="1"/>
      <c r="L7" s="1"/>
      <c r="M7" s="1"/>
      <c r="N7" s="1"/>
      <c r="O7" s="1"/>
      <c r="P7" s="1"/>
      <c r="Q7" s="1"/>
      <c r="R7" s="1"/>
      <c r="S7" s="1"/>
    </row>
    <row r="8" spans="1:19" s="57" customFormat="1" ht="84">
      <c r="A8" s="49" t="s">
        <v>68</v>
      </c>
      <c r="B8" s="50"/>
      <c r="C8" s="51"/>
      <c r="D8" s="51" t="s">
        <v>47</v>
      </c>
      <c r="E8" s="51" t="s">
        <v>48</v>
      </c>
      <c r="F8" s="51" t="s">
        <v>49</v>
      </c>
      <c r="G8" s="52"/>
      <c r="H8" s="53">
        <v>0.05</v>
      </c>
      <c r="I8" s="54"/>
      <c r="J8" s="55"/>
      <c r="K8" s="56"/>
      <c r="L8" s="56"/>
      <c r="M8" s="56"/>
      <c r="N8" s="56"/>
      <c r="O8" s="56"/>
      <c r="P8" s="56"/>
      <c r="Q8" s="56"/>
      <c r="R8" s="56"/>
      <c r="S8" s="56"/>
    </row>
    <row r="9" spans="1:19" s="57" customFormat="1" ht="147">
      <c r="A9" s="58" t="s">
        <v>69</v>
      </c>
      <c r="B9" s="59"/>
      <c r="C9" s="60" t="s">
        <v>51</v>
      </c>
      <c r="D9" s="60" t="s">
        <v>52</v>
      </c>
      <c r="E9" s="60" t="s">
        <v>70</v>
      </c>
      <c r="F9" s="60" t="s">
        <v>71</v>
      </c>
      <c r="G9" s="61"/>
      <c r="H9" s="53">
        <v>0.08</v>
      </c>
      <c r="I9" s="62"/>
      <c r="J9" s="63" t="s">
        <v>54</v>
      </c>
      <c r="K9" s="56"/>
      <c r="L9" s="56"/>
      <c r="M9" s="56"/>
      <c r="N9" s="56"/>
      <c r="O9" s="56"/>
      <c r="P9" s="56"/>
      <c r="Q9" s="56"/>
      <c r="R9" s="56"/>
      <c r="S9" s="56"/>
    </row>
    <row r="10" spans="1:19" ht="171">
      <c r="A10" s="22" t="s">
        <v>72</v>
      </c>
      <c r="B10" s="18"/>
      <c r="C10" s="18"/>
      <c r="D10" s="18" t="s">
        <v>73</v>
      </c>
      <c r="E10" s="18" t="s">
        <v>74</v>
      </c>
      <c r="F10" s="18" t="s">
        <v>75</v>
      </c>
      <c r="G10" s="28"/>
      <c r="H10" s="6">
        <v>0.05</v>
      </c>
      <c r="I10" s="29"/>
      <c r="J10" s="44" t="s">
        <v>59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49.5">
      <c r="A11" s="30" t="s">
        <v>76</v>
      </c>
      <c r="B11" s="18"/>
      <c r="C11" s="18"/>
      <c r="D11" s="18"/>
      <c r="E11" s="18" t="s">
        <v>40</v>
      </c>
      <c r="F11" s="18" t="s">
        <v>41</v>
      </c>
      <c r="G11" s="28"/>
      <c r="H11" s="6">
        <v>0.03</v>
      </c>
      <c r="I11" s="29"/>
      <c r="J11" s="44" t="s">
        <v>62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68">
      <c r="A12" s="43" t="s">
        <v>77</v>
      </c>
      <c r="B12" s="18"/>
      <c r="C12" s="18"/>
      <c r="D12" s="18"/>
      <c r="E12" s="18" t="s">
        <v>27</v>
      </c>
      <c r="F12" s="18" t="s">
        <v>26</v>
      </c>
      <c r="G12" s="15"/>
      <c r="H12" s="6">
        <v>0.03</v>
      </c>
      <c r="I12" s="16"/>
      <c r="J12" s="195" t="s">
        <v>25</v>
      </c>
      <c r="K12" s="194"/>
      <c r="L12" s="194"/>
      <c r="M12" s="194"/>
      <c r="N12" s="194"/>
      <c r="O12" s="194"/>
      <c r="P12" s="194"/>
      <c r="Q12" s="194"/>
      <c r="R12" s="194"/>
      <c r="S12" s="194"/>
    </row>
    <row r="13" spans="1:19" ht="63">
      <c r="A13" s="43" t="s">
        <v>78</v>
      </c>
      <c r="B13" s="18"/>
      <c r="C13" s="18"/>
      <c r="D13" s="18" t="s">
        <v>79</v>
      </c>
      <c r="E13" s="18" t="s">
        <v>80</v>
      </c>
      <c r="F13" s="18" t="s">
        <v>81</v>
      </c>
      <c r="G13" s="15"/>
      <c r="H13" s="6">
        <v>0.03</v>
      </c>
      <c r="I13" s="16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63">
      <c r="A14" s="43" t="s">
        <v>82</v>
      </c>
      <c r="B14" s="18"/>
      <c r="C14" s="18"/>
      <c r="D14" s="18" t="s">
        <v>83</v>
      </c>
      <c r="E14" s="18" t="s">
        <v>84</v>
      </c>
      <c r="F14" s="18" t="s">
        <v>85</v>
      </c>
      <c r="G14" s="15"/>
      <c r="H14" s="6">
        <v>0.03</v>
      </c>
      <c r="I14" s="16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75">
      <c r="A15" s="19" t="s">
        <v>86</v>
      </c>
      <c r="B15" s="18"/>
      <c r="C15" s="18"/>
      <c r="D15" s="18"/>
      <c r="E15" s="18" t="s">
        <v>17</v>
      </c>
      <c r="F15" s="18" t="s">
        <v>18</v>
      </c>
      <c r="G15" s="15"/>
      <c r="H15" s="6">
        <v>0.03</v>
      </c>
      <c r="I15" s="16"/>
      <c r="J15" s="5"/>
      <c r="K15" s="4"/>
      <c r="L15" s="4"/>
      <c r="M15" s="4"/>
      <c r="N15" s="4"/>
      <c r="O15" s="4"/>
      <c r="P15" s="4"/>
      <c r="Q15" s="4"/>
      <c r="R15" s="4"/>
      <c r="S15" s="4"/>
    </row>
    <row r="16" spans="1:19" ht="150">
      <c r="A16" s="45" t="s">
        <v>87</v>
      </c>
      <c r="B16" s="20"/>
      <c r="C16" s="18" t="s">
        <v>31</v>
      </c>
      <c r="D16" s="18" t="s">
        <v>30</v>
      </c>
      <c r="E16" s="18" t="s">
        <v>29</v>
      </c>
      <c r="F16" s="23" t="s">
        <v>28</v>
      </c>
      <c r="G16" s="15"/>
      <c r="H16" s="6">
        <v>0.07</v>
      </c>
      <c r="I16" s="16"/>
      <c r="J16" s="44" t="s">
        <v>88</v>
      </c>
      <c r="K16" s="4"/>
      <c r="L16" s="4"/>
      <c r="M16" s="4"/>
      <c r="N16" s="4"/>
      <c r="O16" s="4"/>
      <c r="P16" s="4"/>
      <c r="Q16" s="4"/>
      <c r="R16" s="4"/>
      <c r="S16" s="4"/>
    </row>
    <row r="17" spans="1:19" ht="24" thickBot="1">
      <c r="A17" s="176"/>
      <c r="B17" s="177"/>
      <c r="C17" s="177"/>
      <c r="D17" s="177"/>
      <c r="E17" s="177"/>
      <c r="F17" s="196"/>
      <c r="G17" s="2"/>
      <c r="H17" s="17">
        <f>SUM(H8:H16)</f>
        <v>0.4000000000000001</v>
      </c>
      <c r="I17" s="12"/>
      <c r="J17" s="5"/>
      <c r="K17" s="1"/>
      <c r="L17" s="1"/>
      <c r="M17" s="1"/>
      <c r="N17" s="1"/>
      <c r="O17" s="1"/>
      <c r="P17" s="1"/>
      <c r="Q17" s="1"/>
      <c r="R17" s="1"/>
      <c r="S17" s="1"/>
    </row>
    <row r="18" spans="1:19" ht="24.75" thickBot="1">
      <c r="A18" s="178" t="s">
        <v>4</v>
      </c>
      <c r="B18" s="179"/>
      <c r="C18" s="179"/>
      <c r="D18" s="179"/>
      <c r="E18" s="179"/>
      <c r="F18" s="179"/>
      <c r="G18" s="3"/>
      <c r="H18" s="13"/>
      <c r="I18" s="14"/>
      <c r="J18" s="5"/>
      <c r="K18" s="1"/>
      <c r="L18" s="1"/>
      <c r="M18" s="1"/>
      <c r="N18" s="1"/>
      <c r="O18" s="1"/>
      <c r="P18" s="1"/>
      <c r="Q18" s="1"/>
      <c r="R18" s="1"/>
      <c r="S18" s="1"/>
    </row>
  </sheetData>
  <sheetProtection/>
  <mergeCells count="18">
    <mergeCell ref="J12:S12"/>
    <mergeCell ref="A17:F17"/>
    <mergeCell ref="A18:F18"/>
    <mergeCell ref="A5:A7"/>
    <mergeCell ref="B5:F5"/>
    <mergeCell ref="I5:I6"/>
    <mergeCell ref="B6:B7"/>
    <mergeCell ref="C6:C7"/>
    <mergeCell ref="D6:D7"/>
    <mergeCell ref="E6:E7"/>
    <mergeCell ref="F6:F7"/>
    <mergeCell ref="A1:I1"/>
    <mergeCell ref="B2:C2"/>
    <mergeCell ref="D2:E2"/>
    <mergeCell ref="B3:C3"/>
    <mergeCell ref="D3:E3"/>
    <mergeCell ref="B4:C4"/>
    <mergeCell ref="D4:E4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Suppakorn Keawlaied</cp:lastModifiedBy>
  <cp:lastPrinted>2022-03-28T07:15:06Z</cp:lastPrinted>
  <dcterms:created xsi:type="dcterms:W3CDTF">2013-03-11T05:04:24Z</dcterms:created>
  <dcterms:modified xsi:type="dcterms:W3CDTF">2024-03-28T04:02:28Z</dcterms:modified>
  <cp:category/>
  <cp:version/>
  <cp:contentType/>
  <cp:contentStatus/>
</cp:coreProperties>
</file>